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riba.sharepoint.com/teams/oGrp_RIBA_RegionalAwards/Shared Documents/General/2024/Annual report23/"/>
    </mc:Choice>
  </mc:AlternateContent>
  <xr:revisionPtr revIDLastSave="0" documentId="8_{38E61C56-CBCE-D844-85B2-EEB2B2B157D8}" xr6:coauthVersionLast="47" xr6:coauthVersionMax="47" xr10:uidLastSave="{00000000-0000-0000-0000-000000000000}"/>
  <bookViews>
    <workbookView xWindow="3660" yWindow="2660" windowWidth="27640" windowHeight="16940" xr2:uid="{7EDE135E-9060-F145-8422-12C4B7DEFE5F}"/>
  </bookViews>
  <sheets>
    <sheet name="Note 17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G9" i="1"/>
  <c r="H8" i="1"/>
  <c r="H9" i="1" s="1"/>
  <c r="F6" i="1"/>
  <c r="F9" i="1" s="1"/>
</calcChain>
</file>

<file path=xl/sharedStrings.xml><?xml version="1.0" encoding="utf-8"?>
<sst xmlns="http://schemas.openxmlformats.org/spreadsheetml/2006/main" count="12" uniqueCount="9">
  <si>
    <t>17</t>
  </si>
  <si>
    <t>Debtors</t>
  </si>
  <si>
    <t>The group</t>
  </si>
  <si>
    <t>The charity</t>
  </si>
  <si>
    <t>£'000</t>
  </si>
  <si>
    <t>Trade debtors</t>
  </si>
  <si>
    <t>Prepayments and accrued income</t>
  </si>
  <si>
    <t>Other debtors</t>
  </si>
  <si>
    <t>Due from subsidiary undertakings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</si>
</sst>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;;;@"/>
    <numFmt numFmtId="165" formatCode="#,###;\(#,###\);\-;@"/>
  </numFmts>
  <fonts count="4">
    <font>
      <sz val="12"/>
      <color theme="1"/>
      <name val="Aptos Narrow"/>
      <family val="2"/>
      <scheme val="minor"/>
    </font>
    <font>
      <b/>
      <sz val="12"/>
      <name val="Bariol Regular Regular"/>
    </font>
    <font>
      <sz val="12"/>
      <name val="Bariol Regular Regular"/>
    </font>
    <font>
      <sz val="12"/>
      <color theme="1"/>
      <name val="Bariol Regular Regula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 wrapText="1"/>
    </xf>
    <xf numFmtId="1" fontId="2" fillId="0" borderId="0" xfId="0" applyNumberFormat="1" applyFont="1" applyAlignment="1">
      <alignment horizontal="right" vertical="top" wrapText="1"/>
    </xf>
    <xf numFmtId="165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5" fontId="1" fillId="0" borderId="1" xfId="0" applyNumberFormat="1" applyFont="1" applyBorder="1"/>
    <xf numFmtId="165" fontId="2" fillId="0" borderId="1" xfId="0" applyNumberFormat="1" applyFont="1" applyBorder="1"/>
    <xf numFmtId="165" fontId="1" fillId="0" borderId="0" xfId="0" applyNumberFormat="1" applyFont="1"/>
    <xf numFmtId="165" fontId="2" fillId="0" borderId="0" xfId="0" applyNumberFormat="1" applyFont="1"/>
    <xf numFmtId="0" fontId="2" fillId="0" borderId="2" xfId="0" applyFont="1" applyBorder="1" applyAlignment="1">
      <alignment horizontal="left" wrapText="1"/>
    </xf>
    <xf numFmtId="165" fontId="1" fillId="0" borderId="2" xfId="0" applyNumberFormat="1" applyFont="1" applyBorder="1"/>
    <xf numFmtId="165" fontId="2" fillId="0" borderId="2" xfId="0" applyNumberFormat="1" applyFont="1" applyBorder="1"/>
    <xf numFmtId="164" fontId="1" fillId="0" borderId="0" xfId="0" applyNumberFormat="1" applyFont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65" fontId="1" fillId="0" borderId="3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F361A-52F4-B74B-A380-BA9A80476C21}">
  <dimension ref="A1:I9"/>
  <sheetViews>
    <sheetView tabSelected="1" workbookViewId="0">
      <selection activeCell="G12" sqref="G12"/>
    </sheetView>
  </sheetViews>
  <sheetFormatPr baseColWidth="10" defaultRowHeight="16"/>
  <cols>
    <col min="1" max="1" width="3.5" style="4" customWidth="1"/>
    <col min="2" max="16384" width="10.83203125" style="4"/>
  </cols>
  <sheetData>
    <row r="1" spans="1:9" ht="17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</row>
    <row r="2" spans="1:9" ht="17">
      <c r="A2" s="1"/>
      <c r="B2" s="5"/>
      <c r="C2" s="6"/>
      <c r="D2" s="6"/>
      <c r="E2" s="6"/>
      <c r="F2" s="7" t="s">
        <v>2</v>
      </c>
      <c r="G2" s="7"/>
      <c r="H2" s="7" t="s">
        <v>3</v>
      </c>
      <c r="I2" s="7"/>
    </row>
    <row r="3" spans="1:9" ht="17">
      <c r="A3" s="8"/>
      <c r="B3" s="9"/>
      <c r="C3" s="9"/>
      <c r="D3" s="9"/>
      <c r="E3" s="9"/>
      <c r="F3" s="10">
        <v>2023</v>
      </c>
      <c r="G3" s="11">
        <v>2022</v>
      </c>
      <c r="H3" s="10">
        <v>2023</v>
      </c>
      <c r="I3" s="11">
        <v>2022</v>
      </c>
    </row>
    <row r="4" spans="1:9" ht="17">
      <c r="A4" s="8"/>
      <c r="B4" s="9"/>
      <c r="C4" s="9"/>
      <c r="D4" s="9"/>
      <c r="E4" s="9"/>
      <c r="F4" s="12" t="s">
        <v>4</v>
      </c>
      <c r="G4" s="13" t="s">
        <v>4</v>
      </c>
      <c r="H4" s="12" t="s">
        <v>4</v>
      </c>
      <c r="I4" s="13" t="s">
        <v>4</v>
      </c>
    </row>
    <row r="5" spans="1:9" ht="17">
      <c r="A5" s="14"/>
      <c r="B5" s="15" t="s">
        <v>5</v>
      </c>
      <c r="C5" s="15"/>
      <c r="D5" s="15"/>
      <c r="E5" s="15"/>
      <c r="F5" s="16">
        <v>988</v>
      </c>
      <c r="G5" s="17">
        <v>787</v>
      </c>
      <c r="H5" s="16">
        <v>432</v>
      </c>
      <c r="I5" s="17">
        <v>170</v>
      </c>
    </row>
    <row r="6" spans="1:9" ht="17">
      <c r="A6" s="14"/>
      <c r="B6" s="3" t="s">
        <v>6</v>
      </c>
      <c r="C6" s="3"/>
      <c r="D6" s="3"/>
      <c r="E6" s="3"/>
      <c r="F6" s="18">
        <f>2048+26</f>
        <v>2074</v>
      </c>
      <c r="G6" s="19">
        <v>1641</v>
      </c>
      <c r="H6" s="18">
        <v>1545</v>
      </c>
      <c r="I6" s="19">
        <v>1065</v>
      </c>
    </row>
    <row r="7" spans="1:9" ht="17">
      <c r="A7" s="14"/>
      <c r="B7" s="3" t="s">
        <v>7</v>
      </c>
      <c r="C7" s="3"/>
      <c r="D7" s="3"/>
      <c r="E7" s="3"/>
      <c r="F7" s="18">
        <v>59</v>
      </c>
      <c r="G7" s="19">
        <v>376</v>
      </c>
      <c r="H7" s="18">
        <v>31</v>
      </c>
      <c r="I7" s="19">
        <v>350</v>
      </c>
    </row>
    <row r="8" spans="1:9" ht="17">
      <c r="A8" s="14"/>
      <c r="B8" s="20" t="s">
        <v>8</v>
      </c>
      <c r="C8" s="20"/>
      <c r="D8" s="20"/>
      <c r="E8" s="20"/>
      <c r="F8" s="21">
        <v>0</v>
      </c>
      <c r="G8" s="22">
        <v>0</v>
      </c>
      <c r="H8" s="21">
        <f>3767</f>
        <v>3767</v>
      </c>
      <c r="I8" s="22">
        <v>3582</v>
      </c>
    </row>
    <row r="9" spans="1:9" ht="17">
      <c r="A9" s="23"/>
      <c r="B9" s="24"/>
      <c r="C9" s="24"/>
      <c r="D9" s="24"/>
      <c r="E9" s="24"/>
      <c r="F9" s="25">
        <f>SUM(F5:F8)</f>
        <v>3121</v>
      </c>
      <c r="G9" s="26">
        <f>SUM(G5:G8)</f>
        <v>2804</v>
      </c>
      <c r="H9" s="25">
        <f>SUM(H5:H8)</f>
        <v>5775</v>
      </c>
      <c r="I9" s="26">
        <f>SUM(I5:I8)</f>
        <v>5167</v>
      </c>
    </row>
  </sheetData>
  <mergeCells count="7">
    <mergeCell ref="B8:E8"/>
    <mergeCell ref="B1:I1"/>
    <mergeCell ref="F2:G2"/>
    <mergeCell ref="H2:I2"/>
    <mergeCell ref="B5:E5"/>
    <mergeCell ref="B6:E6"/>
    <mergeCell ref="B7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40DD98760B9041A89739111B5C05A3" ma:contentTypeVersion="21" ma:contentTypeDescription="Create a new document." ma:contentTypeScope="" ma:versionID="f85dfb7462947ff17890d0922b68d19b">
  <xsd:schema xmlns:xsd="http://www.w3.org/2001/XMLSchema" xmlns:xs="http://www.w3.org/2001/XMLSchema" xmlns:p="http://schemas.microsoft.com/office/2006/metadata/properties" xmlns:ns1="http://schemas.microsoft.com/sharepoint/v3" xmlns:ns2="56b3a6c0-c580-4999-aae7-83e463c456c5" xmlns:ns3="36301c81-5b3f-487d-83e4-ecf6146f2c87" targetNamespace="http://schemas.microsoft.com/office/2006/metadata/properties" ma:root="true" ma:fieldsID="561e0e2993fb3628a1dbe4cda03b56b2" ns1:_="" ns2:_="" ns3:_="">
    <xsd:import namespace="http://schemas.microsoft.com/sharepoint/v3"/>
    <xsd:import namespace="56b3a6c0-c580-4999-aae7-83e463c456c5"/>
    <xsd:import namespace="36301c81-5b3f-487d-83e4-ecf6146f2c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Imag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3a6c0-c580-4999-aae7-83e463c45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9d525f1-ac56-4df3-a204-c062a3a06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" ma:index="25" nillable="true" ma:displayName="Image" ma:format="Thumbnail" ma:internalName="Imag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01c81-5b3f-487d-83e4-ecf6146f2c8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944894f-88a1-4347-a453-11b61acfa194}" ma:internalName="TaxCatchAll" ma:showField="CatchAllData" ma:web="36301c81-5b3f-487d-83e4-ecf6146f2c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6b3a6c0-c580-4999-aae7-83e463c456c5">
      <Terms xmlns="http://schemas.microsoft.com/office/infopath/2007/PartnerControls"/>
    </lcf76f155ced4ddcb4097134ff3c332f>
    <_ip_UnifiedCompliancePolicyProperties xmlns="http://schemas.microsoft.com/sharepoint/v3" xsi:nil="true"/>
    <Image xmlns="56b3a6c0-c580-4999-aae7-83e463c456c5" xsi:nil="true"/>
    <TaxCatchAll xmlns="36301c81-5b3f-487d-83e4-ecf6146f2c87" xsi:nil="true"/>
  </documentManagement>
</p:properties>
</file>

<file path=customXml/itemProps1.xml><?xml version="1.0" encoding="utf-8"?>
<ds:datastoreItem xmlns:ds="http://schemas.openxmlformats.org/officeDocument/2006/customXml" ds:itemID="{7016AFD8-B6E3-4C01-96B9-28F31C6C5671}"/>
</file>

<file path=customXml/itemProps2.xml><?xml version="1.0" encoding="utf-8"?>
<ds:datastoreItem xmlns:ds="http://schemas.openxmlformats.org/officeDocument/2006/customXml" ds:itemID="{5C7C820D-B17E-4619-844C-41717A027F44}"/>
</file>

<file path=customXml/itemProps3.xml><?xml version="1.0" encoding="utf-8"?>
<ds:datastoreItem xmlns:ds="http://schemas.openxmlformats.org/officeDocument/2006/customXml" ds:itemID="{7B1AAE26-3565-4F6B-B590-9B9F5E3415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Baillie</dc:creator>
  <cp:lastModifiedBy>Kirk Baillie</cp:lastModifiedBy>
  <dcterms:created xsi:type="dcterms:W3CDTF">2024-10-15T12:54:37Z</dcterms:created>
  <dcterms:modified xsi:type="dcterms:W3CDTF">2024-10-15T12:54:48Z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0x0101002940DD98760B9041A89739111B5C05A3</vt:lpwstr>
  </property>
</Properties>
</file>