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theriba-my.sharepoint.com/personal/alex_ryan_riba_org/Documents/Desktop/PD Templates/Part 2 Updates Dec 24/"/>
    </mc:Choice>
  </mc:AlternateContent>
  <xr:revisionPtr revIDLastSave="160" documentId="8_{B62750AB-0CB3-40F3-97F4-E9E540C1E0C8}" xr6:coauthVersionLast="47" xr6:coauthVersionMax="47" xr10:uidLastSave="{729470BF-E0C0-4DCE-B721-E909ED5BF07F}"/>
  <bookViews>
    <workbookView xWindow="28680" yWindow="-120" windowWidth="29040" windowHeight="15720" tabRatio="921" firstSheet="1" activeTab="1" xr2:uid="{FFF72C6B-2F26-4D6C-AF67-D0C0F7022772}"/>
  </bookViews>
  <sheets>
    <sheet name="Excel data (hide)" sheetId="1" state="hidden" r:id="rId1"/>
    <sheet name="Cover - Project Details" sheetId="18" r:id="rId2"/>
    <sheet name="Part 2-Reg 4" sheetId="19" r:id="rId3"/>
    <sheet name="Part 2-Reg 6" sheetId="20" r:id="rId4"/>
    <sheet name="Part 2-Regs 7-8" sheetId="21" r:id="rId5"/>
    <sheet name="Part 6-Regs 22-28" sheetId="22" r:id="rId6"/>
    <sheet name="Part 7-Reg 36" sheetId="23" r:id="rId7"/>
    <sheet name="Part 9-Regs 41-44" sheetId="24" r:id="rId8"/>
    <sheet name="Part 9A-Reg 44ZC-44A" sheetId="25" r:id="rId9"/>
    <sheet name="Part 9B-Reg 44D-44I" sheetId="26" r:id="rId10"/>
    <sheet name="Sch.1-Part A" sheetId="12" r:id="rId11"/>
    <sheet name="Sch.1-Part B" sheetId="7" r:id="rId12"/>
    <sheet name="Sch.1-Part C" sheetId="13" r:id="rId13"/>
    <sheet name="Sch.1-Part D" sheetId="14" r:id="rId14"/>
    <sheet name="Sch.1-Part E" sheetId="15" r:id="rId15"/>
    <sheet name="Sch.1-Part F" sheetId="16" r:id="rId16"/>
    <sheet name="Sch.1-Part G" sheetId="17" r:id="rId17"/>
    <sheet name="Sch.1-Part H" sheetId="27" r:id="rId18"/>
    <sheet name="Sch.1-Part J" sheetId="28" r:id="rId19"/>
    <sheet name="Sch.1-Part K" sheetId="29" r:id="rId20"/>
    <sheet name="Sch.1-Part L" sheetId="30" r:id="rId21"/>
    <sheet name="Sch.1-Part M" sheetId="31" r:id="rId22"/>
    <sheet name="Sch.1-Part O" sheetId="32" r:id="rId23"/>
    <sheet name="Sch.1-Part P" sheetId="33" r:id="rId24"/>
    <sheet name="Sch.1-Part Q" sheetId="34" r:id="rId25"/>
    <sheet name="Sch.1-Part R" sheetId="35" r:id="rId26"/>
    <sheet name="Sch.1-Part S" sheetId="36" r:id="rId27"/>
    <sheet name="Sch.1-Part T" sheetId="37" r:id="rId28"/>
    <sheet name="RIBA Version Control" sheetId="38" r:id="rId29"/>
  </sheets>
  <definedNames>
    <definedName name="DesignStatus" localSheetId="28">'RIBA Version Control'!#REF!+'RIBA Version Control'!#REF!</definedName>
    <definedName name="DesignStatus">'Excel data (hide)'!$D$4:$D$9+'Excel data (hide)'!$D$4:$D$10</definedName>
    <definedName name="_xlnm.Print_Area" localSheetId="1">'Cover - Project Details'!$B$2:$L$55</definedName>
    <definedName name="_xlnm.Print_Area" localSheetId="2">'Part 2-Reg 4'!$B$2:$O$12</definedName>
    <definedName name="_xlnm.Print_Area" localSheetId="3">'Part 2-Reg 6'!$B$2:$O$22</definedName>
    <definedName name="_xlnm.Print_Area" localSheetId="4">'Part 2-Regs 7-8'!$B$2:$O$12</definedName>
    <definedName name="_xlnm.Print_Area" localSheetId="5">'Part 6-Regs 22-28'!$B$2:$O$17</definedName>
    <definedName name="_xlnm.Print_Area" localSheetId="6">'Part 7-Reg 36'!$B$2:$O$6</definedName>
    <definedName name="_xlnm.Print_Area" localSheetId="8">'Part 9A-Reg 44ZC-44A'!$B$2:$O$16</definedName>
    <definedName name="_xlnm.Print_Area" localSheetId="9">'Part 9B-Reg 44D-44I'!$B$2:$O$37</definedName>
    <definedName name="_xlnm.Print_Area" localSheetId="7">'Part 9-Regs 41-44'!$B$2:$O$12</definedName>
    <definedName name="_xlnm.Print_Area" localSheetId="28">'RIBA Version Control'!$A$1:$C$29</definedName>
    <definedName name="_xlnm.Print_Area" localSheetId="10">'Sch.1-Part A'!$B$2:$O$8</definedName>
    <definedName name="_xlnm.Print_Area" localSheetId="11">'Sch.1-Part B'!$B$2:$O$15</definedName>
    <definedName name="_xlnm.Print_Area" localSheetId="12">'Sch.1-Part C'!$B$2:$O$11</definedName>
    <definedName name="_xlnm.Print_Area" localSheetId="13">'Sch.1-Part D'!$B$2:$O$5</definedName>
    <definedName name="_xlnm.Print_Area" localSheetId="14">'Sch.1-Part E'!$B$2:$O$8</definedName>
    <definedName name="_xlnm.Print_Area" localSheetId="15">'Sch.1-Part F'!$B$2:$O$6</definedName>
    <definedName name="_xlnm.Print_Area" localSheetId="16">'Sch.1-Part G'!$B$2:$O$20</definedName>
    <definedName name="_xlnm.Print_Area" localSheetId="17">'Sch.1-Part H'!$B$2:$O$18</definedName>
    <definedName name="_xlnm.Print_Area" localSheetId="18">'Sch.1-Part J'!$B$2:$O$11</definedName>
    <definedName name="_xlnm.Print_Area" localSheetId="19">'Sch.1-Part K'!$B$2:$O$16</definedName>
    <definedName name="_xlnm.Print_Area" localSheetId="20">'Sch.1-Part L'!$B$2:$O$8</definedName>
    <definedName name="_xlnm.Print_Area" localSheetId="21">'Sch.1-Part M'!$B$2:$O$10</definedName>
    <definedName name="_xlnm.Print_Area" localSheetId="22">'Sch.1-Part O'!$B$2:$O$7</definedName>
    <definedName name="_xlnm.Print_Area" localSheetId="23">'Sch.1-Part P'!$B$2:$O$5</definedName>
    <definedName name="_xlnm.Print_Area" localSheetId="24">'Sch.1-Part Q'!$B$2:$O$5</definedName>
    <definedName name="_xlnm.Print_Area" localSheetId="25">'Sch.1-Part R'!$B$2:$O$10</definedName>
    <definedName name="_xlnm.Print_Area" localSheetId="26">'Sch.1-Part S'!$B$2:$O$11</definedName>
    <definedName name="_xlnm.Print_Area" localSheetId="27">'Sch.1-Part T'!$B$2:$O$6</definedName>
    <definedName name="Responsible" localSheetId="28">'RIBA Version Control'!#REF!</definedName>
    <definedName name="Responsible">'Excel data (hide)'!$B$4:$B$20</definedName>
    <definedName name="Route_to_compliance" localSheetId="28">'RIBA Version Control'!#REF!</definedName>
    <definedName name="Route_to_compliance">'Excel data (hide)'!$C$4:$C$14</definedName>
    <definedName name="Status" localSheetId="28">'RIBA Version Control'!#REF!</definedName>
    <definedName name="Status">'Excel data (hide)'!$D$4:$D$10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 i="1" l="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AK2" i="1"/>
  <c r="AJ2" i="1"/>
  <c r="AI2" i="1"/>
  <c r="AH2" i="1"/>
  <c r="AG2" i="1"/>
  <c r="AF2" i="1"/>
  <c r="AE2" i="1"/>
  <c r="AD2" i="1"/>
  <c r="AC2" i="1"/>
  <c r="AB2" i="1"/>
  <c r="AA2" i="1"/>
  <c r="Z2" i="1"/>
  <c r="Y2" i="1"/>
  <c r="X2" i="1"/>
  <c r="W2" i="1"/>
  <c r="V2" i="1"/>
  <c r="U2" i="1"/>
  <c r="S2" i="1"/>
  <c r="R2" i="1"/>
  <c r="Q2" i="1"/>
  <c r="P2" i="1"/>
  <c r="O2" i="1"/>
  <c r="N2" i="1"/>
  <c r="M2" i="1"/>
  <c r="L2" i="1"/>
  <c r="K2" i="1"/>
  <c r="J2" i="1"/>
  <c r="I2" i="1"/>
  <c r="U6" i="1"/>
  <c r="AL10" i="1"/>
  <c r="Q7" i="1"/>
  <c r="L4" i="1"/>
  <c r="AK8" i="1"/>
  <c r="AH6" i="1"/>
  <c r="U7" i="1"/>
  <c r="AG5" i="1"/>
  <c r="AE8" i="1"/>
  <c r="AG9" i="1"/>
  <c r="Y10" i="1"/>
  <c r="AG7" i="1"/>
  <c r="AA9" i="1"/>
  <c r="O5" i="1"/>
  <c r="N7" i="1"/>
  <c r="R8" i="1"/>
  <c r="AL4" i="1"/>
  <c r="Q9" i="1"/>
  <c r="AI7" i="1"/>
  <c r="AA10" i="1"/>
  <c r="P7" i="1"/>
  <c r="R5" i="1"/>
  <c r="U8" i="1"/>
  <c r="M6" i="1"/>
  <c r="R10" i="1"/>
  <c r="AE7" i="1"/>
  <c r="U5" i="1"/>
  <c r="Y4" i="1"/>
  <c r="AG4" i="1"/>
  <c r="AL9" i="1"/>
  <c r="AF10" i="1"/>
  <c r="V10" i="1"/>
  <c r="AJ10" i="1"/>
  <c r="P5" i="1"/>
  <c r="AD5" i="1"/>
  <c r="P8" i="1"/>
  <c r="AJ7" i="1"/>
  <c r="Q6" i="1"/>
  <c r="AK4" i="1"/>
  <c r="X5" i="1"/>
  <c r="T7" i="1" a="1"/>
  <c r="AK9" i="1"/>
  <c r="AH9" i="1"/>
  <c r="AE6" i="1"/>
  <c r="AG6" i="1"/>
  <c r="N8" i="1"/>
  <c r="M7" i="1"/>
  <c r="R6" i="1"/>
  <c r="AH8" i="1"/>
  <c r="T10" i="1" a="1"/>
  <c r="W4" i="1"/>
  <c r="AC10" i="1"/>
  <c r="AA5" i="1"/>
  <c r="AC4" i="1"/>
  <c r="V5" i="1"/>
  <c r="L6" i="1"/>
  <c r="AL7" i="1"/>
  <c r="W6" i="1"/>
  <c r="AC6" i="1"/>
  <c r="P10" i="1"/>
  <c r="O6" i="1"/>
  <c r="AC8" i="1"/>
  <c r="W7" i="1"/>
  <c r="X10" i="1"/>
  <c r="AB8" i="1"/>
  <c r="W8" i="1"/>
  <c r="S5" i="1"/>
  <c r="AH10" i="1"/>
  <c r="N5" i="1"/>
  <c r="S10" i="1"/>
  <c r="AF6" i="1"/>
  <c r="T5" i="1" a="1"/>
  <c r="M8" i="1"/>
  <c r="AE5" i="1"/>
  <c r="Y8" i="1"/>
  <c r="AE4" i="1"/>
  <c r="AE10" i="1"/>
  <c r="AJ9" i="1"/>
  <c r="X6" i="1"/>
  <c r="AD6" i="1"/>
  <c r="AH7" i="1"/>
  <c r="AG10" i="1"/>
  <c r="AB6" i="1"/>
  <c r="N9" i="1"/>
  <c r="AH4" i="1"/>
  <c r="R9" i="1"/>
  <c r="AB5" i="1"/>
  <c r="W5" i="1"/>
  <c r="Y6" i="1"/>
  <c r="O4" i="1"/>
  <c r="AJ4" i="1"/>
  <c r="L10" i="1"/>
  <c r="M10" i="1"/>
  <c r="O9" i="1"/>
  <c r="AL6" i="1"/>
  <c r="P9" i="1"/>
  <c r="AA6" i="1"/>
  <c r="T4" i="1" a="1"/>
  <c r="AC9" i="1"/>
  <c r="X8" i="1"/>
  <c r="Y9" i="1"/>
  <c r="AH5" i="1"/>
  <c r="V6" i="1"/>
  <c r="Z5" i="1"/>
  <c r="Q4" i="1"/>
  <c r="AD9" i="1"/>
  <c r="AK6" i="1"/>
  <c r="AG8" i="1"/>
  <c r="V7" i="1"/>
  <c r="P6" i="1"/>
  <c r="AJ6" i="1"/>
  <c r="O8" i="1"/>
  <c r="M5" i="1"/>
  <c r="X4" i="1"/>
  <c r="S9" i="1"/>
  <c r="AB10" i="1"/>
  <c r="Z10" i="1"/>
  <c r="N10" i="1"/>
  <c r="S7" i="1"/>
  <c r="AD10" i="1"/>
  <c r="AI6" i="1"/>
  <c r="T6" i="1" a="1"/>
  <c r="AC7" i="1"/>
  <c r="V9" i="1"/>
  <c r="AL8" i="1"/>
  <c r="Z6" i="1"/>
  <c r="AF5" i="1"/>
  <c r="Z4" i="1"/>
  <c r="X7" i="1"/>
  <c r="AJ8" i="1"/>
  <c r="AJ5" i="1"/>
  <c r="S6" i="1"/>
  <c r="Z9" i="1"/>
  <c r="Z7" i="1"/>
  <c r="Q5" i="1"/>
  <c r="Q10" i="1"/>
  <c r="O10" i="1"/>
  <c r="AD8" i="1"/>
  <c r="AD7" i="1"/>
  <c r="Q8" i="1"/>
  <c r="AB9" i="1"/>
  <c r="L7" i="1"/>
  <c r="O7" i="1"/>
  <c r="AA7" i="1"/>
  <c r="AK5" i="1"/>
  <c r="M4" i="1"/>
  <c r="AF9" i="1"/>
  <c r="AL5" i="1"/>
  <c r="AI10" i="1"/>
  <c r="R4" i="1"/>
  <c r="S4" i="1"/>
  <c r="X9" i="1"/>
  <c r="N4" i="1"/>
  <c r="N6" i="1"/>
  <c r="AK7" i="1"/>
  <c r="AK10" i="1"/>
  <c r="AF8" i="1"/>
  <c r="AA8" i="1"/>
  <c r="P4" i="1"/>
  <c r="Z8" i="1"/>
  <c r="V8" i="1"/>
  <c r="AB7" i="1"/>
  <c r="U9" i="1"/>
  <c r="V4" i="1"/>
  <c r="AF4" i="1"/>
  <c r="U10" i="1"/>
  <c r="L9" i="1"/>
  <c r="AD4" i="1"/>
  <c r="U4" i="1"/>
  <c r="R7" i="1"/>
  <c r="AI8" i="1"/>
  <c r="L8" i="1"/>
  <c r="Y5" i="1"/>
  <c r="T9" i="1" a="1"/>
  <c r="AB4" i="1"/>
  <c r="AC5" i="1"/>
  <c r="M9" i="1"/>
  <c r="S8" i="1"/>
  <c r="AA4" i="1"/>
  <c r="AI5" i="1"/>
  <c r="AI4" i="1"/>
  <c r="AE9" i="1"/>
  <c r="W10" i="1"/>
  <c r="Y7" i="1"/>
  <c r="AI9" i="1"/>
  <c r="W9" i="1"/>
  <c r="AF7" i="1"/>
  <c r="T8" i="1" a="1"/>
  <c r="L5" i="1"/>
  <c r="T8" i="1" l="1"/>
  <c r="T10" i="1"/>
  <c r="T6" i="1"/>
  <c r="T4" i="1"/>
  <c r="T7" i="1"/>
  <c r="T9" i="1"/>
  <c r="T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<sst xmlns="http://schemas.openxmlformats.org/spreadsheetml/2006/main" count="1259" uniqueCount="581">
  <si>
    <t>Ref</t>
  </si>
  <si>
    <t>R4</t>
  </si>
  <si>
    <t>R6</t>
  </si>
  <si>
    <t>R7</t>
  </si>
  <si>
    <t>R8</t>
  </si>
  <si>
    <t>R22</t>
  </si>
  <si>
    <t>R23</t>
  </si>
  <si>
    <t>R26</t>
  </si>
  <si>
    <t>R28</t>
  </si>
  <si>
    <t>R36</t>
  </si>
  <si>
    <t>R25B</t>
  </si>
  <si>
    <t>R26A</t>
  </si>
  <si>
    <t>R41</t>
  </si>
  <si>
    <t>R42</t>
  </si>
  <si>
    <t>R43</t>
  </si>
  <si>
    <t>Schedule 1 Part A Structure</t>
  </si>
  <si>
    <t>A1</t>
  </si>
  <si>
    <t>A2</t>
  </si>
  <si>
    <t>A3</t>
  </si>
  <si>
    <t>A2 Ground Movement</t>
  </si>
  <si>
    <t>A3 Disproportionate Collapse</t>
  </si>
  <si>
    <t>Schedule 1 Part B Fire Safety</t>
  </si>
  <si>
    <t>B1</t>
  </si>
  <si>
    <t>B2</t>
  </si>
  <si>
    <t>B3</t>
  </si>
  <si>
    <t>B4</t>
  </si>
  <si>
    <t>B4 External fire spread</t>
  </si>
  <si>
    <t>C2 Resistance to moisture</t>
  </si>
  <si>
    <t>C1</t>
  </si>
  <si>
    <t>C2</t>
  </si>
  <si>
    <t>D1 Cavity insulation</t>
  </si>
  <si>
    <t>E1 Protection against sound from other parts of the building and adjoining buildings</t>
  </si>
  <si>
    <t>D1</t>
  </si>
  <si>
    <t>E1</t>
  </si>
  <si>
    <t>E2</t>
  </si>
  <si>
    <t>E3</t>
  </si>
  <si>
    <t>Client:</t>
  </si>
  <si>
    <t>Building Regulation</t>
  </si>
  <si>
    <t>Approved Document guidance</t>
  </si>
  <si>
    <t>Engineered solution</t>
  </si>
  <si>
    <t>Submitted for approval</t>
  </si>
  <si>
    <t>Design strategy / solution</t>
  </si>
  <si>
    <t>Granted conditional approval</t>
  </si>
  <si>
    <t>Granted approval</t>
  </si>
  <si>
    <t>Eurocode guidance</t>
  </si>
  <si>
    <t>ISO/EN/BS guidance</t>
  </si>
  <si>
    <t>Performance certified solution</t>
  </si>
  <si>
    <t>B1 Means of Warning &amp; Escape</t>
  </si>
  <si>
    <t>B5</t>
  </si>
  <si>
    <t>B2 Internal Fire Spread (linings)</t>
  </si>
  <si>
    <t>B5 Access and facilities for the fire service</t>
  </si>
  <si>
    <t>(1) To inhibit the spread of fire within the building,
the internal linings shall—
 (a) adequately resist the spread of flame over their surfaces; and
 (b) have, if ignited, either a rate of heat release or a rate of fire growth, which is reasonable in the circumstances.
(2) In this paragraph “internal linings” means the materials or products used in lining any partition, wall, ceiling or other internal structure</t>
  </si>
  <si>
    <t>B3 Internal Fire Spread (structure)</t>
  </si>
  <si>
    <t xml:space="preserve">(1) The building shall be designed and constructed so that, in the event of fire, its stability will be maintained for a reasonable period
</t>
  </si>
  <si>
    <t xml:space="preserve">(2) A wall common to two or more buildings shall be designed and constructed so that it adequately resists the spread of fire between those buildings. For the purposes of this sub-paragraph a house in
a terrace and a semi-detached house are each to be treated as a separate building.
</t>
  </si>
  <si>
    <t xml:space="preserve"> (4) The building shall be designed and constructed so that the unseen spread of fire and smoke within concealed spaces in its structure and fabric is inhibited.</t>
  </si>
  <si>
    <t>(1) The external walls of the building shall adequately resist the spread of fire over the walls and from one building to another having regard to the height, use and position of the building.</t>
  </si>
  <si>
    <t>(2) The roof of the building shall adequately resist the spread of fire over the roof and from one building to another, having regard to the use and position of the building.</t>
  </si>
  <si>
    <t>(1) The building shall be designed and constructed so as to provide reasonable facilities to assist fire fighters in the protection of life.</t>
  </si>
  <si>
    <t>(2) Reasonable provision shall be made within the site of the building to enable fire appliances to gain access to the building.</t>
  </si>
  <si>
    <t>Row last updated</t>
  </si>
  <si>
    <t>Route to compliance</t>
  </si>
  <si>
    <t>Submission status</t>
  </si>
  <si>
    <t>Design guidance followed</t>
  </si>
  <si>
    <t>Party responsible for meeting functional requirement</t>
  </si>
  <si>
    <t>Stage 2
Concept</t>
  </si>
  <si>
    <t>Stage 3
Spatial design</t>
  </si>
  <si>
    <t>Stage 4
Technical design</t>
  </si>
  <si>
    <t>Access Consultant (ACC)</t>
  </si>
  <si>
    <t>Acoustic Consultant (ACO)</t>
  </si>
  <si>
    <t>Architect (A)</t>
  </si>
  <si>
    <t>Civil Engineer (CE)</t>
  </si>
  <si>
    <t>Façade Consultant (FC)</t>
  </si>
  <si>
    <t>Fire Engineer (FE)</t>
  </si>
  <si>
    <t>Interior Designer (ID)</t>
  </si>
  <si>
    <t>Landscape Architect (LA)</t>
  </si>
  <si>
    <t>Mechanical &amp; Electrical Engineer (ME)</t>
  </si>
  <si>
    <t>Structural Engineer (SE)</t>
  </si>
  <si>
    <t>Specialist Contractor (SC)</t>
  </si>
  <si>
    <t>Responsible</t>
  </si>
  <si>
    <t>Status</t>
  </si>
  <si>
    <t>Company Name</t>
  </si>
  <si>
    <t>Designers</t>
  </si>
  <si>
    <t>Organisation</t>
  </si>
  <si>
    <t>Key Contact Name</t>
  </si>
  <si>
    <t>Name</t>
  </si>
  <si>
    <t>Key Contact Email</t>
  </si>
  <si>
    <t>Dutyholders:</t>
  </si>
  <si>
    <t>Principal Designer (BRPD):</t>
  </si>
  <si>
    <t>Principal Contractor (BRPC):</t>
  </si>
  <si>
    <t>Notes &amp; Links to evidence</t>
  </si>
  <si>
    <t>A1 Loading</t>
  </si>
  <si>
    <t>(1) The building shall be constructed so that the combined dead, imposed and wind loads are sustained and transmitted by it to the ground—
(a) safely; and
(b) without causing such deflection or deformation of any part of the building, or such movement of the ground, as will impair the stability of any part of another building</t>
  </si>
  <si>
    <t>(2) In assessing whether a building complies with sub-paragraph (1) regard shall be had to the imposed and wind loads to which it is likely to be subjected in the ordinary course of its use for the purpose for which it is intended.</t>
  </si>
  <si>
    <t>The building shall be constructed so that ground movement caused by—
(a) swelling, shrinkage or freezing of the subsoil; or
(b) land-slip or subsidence (other than subsidence arising from shrinkage), in so far as the risk can be reasonably foreseen,
will not impair the stability of any part of the building.</t>
  </si>
  <si>
    <t>The building shall be constructed so that in the event of an accident the building will not suffer collapse to an extent disproportionate to the cause.</t>
  </si>
  <si>
    <t>Schedule 1 Part C Site Preparation and Resistance to Contaminants and Moisture</t>
  </si>
  <si>
    <t>C1 Preparation of site and resistance to contaminants</t>
  </si>
  <si>
    <t>(1) The ground to be covered by the building shall be reasonably free from any material that might damage the building or affect its stability, including vegetable matter, topsoil and pre-existing foundations.</t>
  </si>
  <si>
    <t>(2) Reasonable precautions shall be taken to avoid danger to health and safety caused by contaminants on or in the ground covered, or to be covered by the building and any land associated with the building.</t>
  </si>
  <si>
    <t>(3) Adequate sub-soil drainage shall be provided, if it is needed to avoid—
(a) the passage of ground moisture to the interior of the building;
(b) damage to the building, including damage through the transport of water-borne contaminants to the foundations of the building.
(4) For the purposes of this requirement, “contaminant” means any substance which is or may become harmful to persons or buildings including substances which are corrosive, explosive flammable, radioactive or toxic</t>
  </si>
  <si>
    <t>(b) precipitation including wind-driven spray;</t>
  </si>
  <si>
    <t>(c) interstitial and surface condensation; and</t>
  </si>
  <si>
    <t>(d) spillage of water from or associated with sanitary fittings or fixed appliances.</t>
  </si>
  <si>
    <t>Schedule 1 Part D Toxic Substances</t>
  </si>
  <si>
    <t xml:space="preserve"> If insulating material is inserted into a cavity in a cavity wall, reasonable precautions shall be taken to prevent the subsequent permeation of any toxic fumes from that material into any part of the building occupied by people.</t>
  </si>
  <si>
    <t>Schedule 1 Part E Resistance to the Passage of Sound</t>
  </si>
  <si>
    <t>Dwelling-houses, flats and rooms for residential purposes shall be designed and constructed in such a way that they provide reasonable resistance to sound from other parts of the same building and from adjoining buildings.</t>
  </si>
  <si>
    <t>E2 Protection against sound within a dwelling-house etc</t>
  </si>
  <si>
    <t>E3 Reverberation in common internal parts of buildings containing flats or rooms for residential purposes</t>
  </si>
  <si>
    <t>E4 Acoustic conditions in schools</t>
  </si>
  <si>
    <t>E4</t>
  </si>
  <si>
    <t>(1) Each room or other space in a school building shall be designed and constructed in such a way that it has the acoustic conditions and the insulation against disturbance by noise appropriate to its intended use.
(2) For the purposes of this Part—
“school” has the same meaning as in section 4 of the Education Act 1996; and
“school building” means any building forming a school or part of a school.</t>
  </si>
  <si>
    <t>Schedule 1 Part F Ventilation</t>
  </si>
  <si>
    <t>F1</t>
  </si>
  <si>
    <t>F1 Means of ventilation</t>
  </si>
  <si>
    <t>(2) Fixed systems for mechanical ventilation and any associated controls must be commissioned by testing and adjusting as necessary to secure that the objective referred to in sub-paragraph (1) is met.</t>
  </si>
  <si>
    <t>Schedule 1 Part G Sanitation, hot water safety and water efficiency</t>
  </si>
  <si>
    <t>G1</t>
  </si>
  <si>
    <t>G1 Cold water supply</t>
  </si>
  <si>
    <t xml:space="preserve">(1) There must be a suitable installation for the provision of—
(a) wholesome water to any place where drinking water is drawn off;
</t>
  </si>
  <si>
    <t>(b) wholesome water or softened wholesome water to any washbasin or bidet provided in or adjacent to a room containing a sanitary convenience;</t>
  </si>
  <si>
    <t>(c) wholesome water or softened wholesome water to any washbasin, bidet, fixed bath and shower in a bathroom;</t>
  </si>
  <si>
    <t>(d) wholesome water to any sink provided in any area where food is prepared.</t>
  </si>
  <si>
    <t>(2) There must be a suitable installation for the provision of water of suitable quality to any sanitary convenience fitted with a flushing device.</t>
  </si>
  <si>
    <t>G2</t>
  </si>
  <si>
    <t>G2 Water efficiency</t>
  </si>
  <si>
    <t>G2A</t>
  </si>
  <si>
    <t>Email</t>
  </si>
  <si>
    <t>Design in progress</t>
  </si>
  <si>
    <t>Not started</t>
  </si>
  <si>
    <t>Action required</t>
  </si>
  <si>
    <t>Access</t>
  </si>
  <si>
    <t>Acoustic</t>
  </si>
  <si>
    <t>Architect</t>
  </si>
  <si>
    <t>Civils</t>
  </si>
  <si>
    <t>Façade</t>
  </si>
  <si>
    <t>Fire</t>
  </si>
  <si>
    <t>Interior</t>
  </si>
  <si>
    <t>L'scape</t>
  </si>
  <si>
    <t>MEP</t>
  </si>
  <si>
    <t>Structure</t>
  </si>
  <si>
    <t>Contractor</t>
  </si>
  <si>
    <t xml:space="preserve">(3) Where reasonably necessary to inhibit the spread of fire within the building, measures shall be taken, to an extent appropriate to the size and intended use of the building, comprising either or
both of the following—
 (a) sub-division of the building with fire-resisting construction;
</t>
  </si>
  <si>
    <t>Party responsible for meeting relevant requirement</t>
  </si>
  <si>
    <t>(1A) The applicable requirements contained in Schedule 1 are—
(a)the applicable requirements contained in Schedule 1 that apply in all cases, subject to paragraph (1C); and
(b)any applicable requirement contained in Schedule 1, and described in the first column of that Schedule as an optional requirement, that applies in relation to the building work in question by virtue of paragraphs (1B), (1C) and (1D).</t>
  </si>
  <si>
    <t>(1B) An optional requirement as described in paragraph (1A)(b) shall apply to building work in any case where the planning permission under which the building work is carried out—
(a)specifies that optional requirement by reference to these Regulations; and
(b)makes it a condition that the requirement must be complied with.</t>
  </si>
  <si>
    <t>(1C) An optional requirement shall apply in substitution for a requirement of Schedule 1 to the extent that the terms of the optional requirement in the second column of Schedule 1 so provide.</t>
  </si>
  <si>
    <t>(1D) An optional requirement shall apply, and another optional requirement shall not apply, to the extent that the terms of the first-mentioned optional requirement in the second column of Schedule 1 so provide.</t>
  </si>
  <si>
    <t>Regulation 4. - (2)</t>
  </si>
  <si>
    <t>(3) Building work shall be carried out so that, after it has been completed—
(a)any building which is extended or to which a material alteration is made; or
(b)any building in, or in connection with, which a controlled service or fitting is provided, extended or materially altered; or
(c)any controlled service or fitting,
complies with the applicable requirements of Schedule 1 or, where it did not comply with any such requirement, is no more unsatisfactory in relation to that requirement than before the work was carried out.
F7[F8(4) This paragraph applies in relation to a building where—
(a)building work is undertaken in respect of that building (“relevant work”); and
(b)Part L of Schedule 1 imposes a requirement in respect of the relevant work.
(5) Notwithstanding paragraph (3), upon completion of the relevant work, any building to which paragraph (4) applies must—
(a)comply with Part F of Schedule 1; or
(b)where the building did not comply with Part F of Schedule 1 before the relevant work was begun, be no more unsatisfactory in relation to it than before the work was begun.</t>
  </si>
  <si>
    <t>(1) Subject to paragraph (2) building work shall be carried out so that—
(a)it complies with the applicable requirements contained in Schedule 1; and
(b)in complying with any such requirement there is no failure to comply with any other such requirement, except as may be provided for in paragraphs (1C) and (1D)].</t>
  </si>
  <si>
    <t>Regulation 4. - (3)</t>
  </si>
  <si>
    <t>(b)in the case of a material change of use described in regulation 5(c), (d), (e) or (f), A1 to A3 (structure)</t>
  </si>
  <si>
    <t>(d)in the case of a material change of use described in regulation 5(a), (b), (c), (d), (g), (h), (i) or, where the material change provides new residential accommodation, (f), C1(2) (resistance to contaminants);</t>
  </si>
  <si>
    <t>(e)in the case of a material change of use described in regulation 5(a), C2 (resistance to moisture);</t>
  </si>
  <si>
    <t>(f)in the case of a material change of use described in regulation 5(a), (b), (c), (g), (h) or (i), E1 to E3 (resistance to the passage of sound);</t>
  </si>
  <si>
    <t>(g)in the case of a material change of use described in regulation 5(e), where the public building consists of or contains a school, E4 (acoustic conditions in schools);</t>
  </si>
  <si>
    <t>(h)in the case of a material change of use described in regulation 5(a) or (b), G2 (water efficiency) and G3(4) (hot water supply and systems: hot water supply to fixed baths);</t>
  </si>
  <si>
    <t>(c)in the case of a building exceeding [eleven] metres in height, B4(1) (external fire spread—walls);</t>
  </si>
  <si>
    <t>(i)in the case of a material change of use described in regulation 5(c), (d), (e) or (j), M1 (access to and use of buildings other than dwellings);</t>
  </si>
  <si>
    <t>(j)in the case of a material change of use described in regulation 5(a), (b) or (g), Q1 (security).</t>
  </si>
  <si>
    <t>(2) Where there is a material change of use of part only of a building, such work, if any, shall be carried out as is necessary to ensure that—
(a)that part complies in all cases with any applicable requirements referred to in paragraph (1)(a);</t>
  </si>
  <si>
    <t>(b)in a case in which sub-paragraphs (b), (e), (f), (g) or (h) of paragraph (1) apply, that part complies with the requirements referred to in the relevant sub-paragraph;</t>
  </si>
  <si>
    <t>(c)in a case to which sub-paragraph (c) of paragraph (1) applies, the whole building complies with the requirement referred to in that sub-paragraph;</t>
  </si>
  <si>
    <t>(d)in a case to which sub-paragraph (i) of paragraph (1) applies—
(i)that part and any sanitary conveniences provided in or in connection with that part comply with the requirements referred to in that sub-paragraph; and
(ii)the building complies with requirement M1(a) of Schedule 1 to the extent that reasonable provision is made to provide either suitable independent access to that part or suitable access through the building to that part;</t>
  </si>
  <si>
    <t>(e)in a case to which subparagraph (j) applies in respect of a material change of use described in regulation 5(b) or (g), that part complies with the requirement referred to in that subparagraph.</t>
  </si>
  <si>
    <t>(3) Subject to paragraph (4), where there is a material change of use described in regulation 5(k), such work, if any, shall be carried out as is necessary to ensure that any external wall, or specified attachment, of the building only contains materials of European Classification A2-s1, d0 or A1 (classified in accordance with the reaction to fire classification).</t>
  </si>
  <si>
    <t>(4) Paragraph (3) does not apply to the items listed in regulation 7(3).</t>
  </si>
  <si>
    <t>(1) Building work shall be carried out—
(a)with adequate and proper materials which—
(i)are appropriate for the circumstances in which they are used,
(ii)are adequately mixed or prepared, and
(iii)are applied, used or fixed so as adequately to perform the functions for which they are designed; and
(b)in a workmanlike manner.</t>
  </si>
  <si>
    <t>1A) Building work shall be carried out so that relevant metal composite material does not become part of an external wall, or specified attachment, of any building.</t>
  </si>
  <si>
    <t>(2) Subject to paragraph (3), building work shall be carried out so that materials which become part of an external wall, or specified attachment, of a relevant building are of European Classification A2-s1, d0 or A1 (classified in accordance with the reaction to fire classification)</t>
  </si>
  <si>
    <t>8.  Parts A to D, F to K, , N and P (except for paragraphs G2, H2 and J7) of Schedule 1 shall not require anything to be done except for the purpose of securing reasonable standards of health and safety for persons in or about buildings (and any others who may be affected by buildings, or matters connected with buildings).</t>
  </si>
  <si>
    <t>22.  Where there is a change to a building's energy status, such work, if any, shall be carried out as is necessary to ensure that the building complies with the applicable requirements of Part L of Schedule 1.</t>
  </si>
  <si>
    <t>Regulation</t>
  </si>
  <si>
    <t>(2) Where the whole or any part of an individual thermal element is proposed to be replaced and the replacement—
(a)constitutes a major renovation; or
(b)(in the case of part replacement) amounts to the replacement of more than 50% of the thermal element’s surface area;
the whole of the thermal element must be replaced so as to ensure that it complies with paragraph L1(a)(i) of Schedule 1, in so far as that is technically, functionally and economically feasible.</t>
  </si>
  <si>
    <t>23 - (1) Where the renovation of an individual thermal element—
(a)constitutes a major renovation; or
(b)amounts to the renovation of more than 50% of the element’s surface area;
the renovation must be carried out so as to ensure that the whole of the element complies with paragraph L1(a)(i) of Schedule 1, in so far as that is technically, functionally and economically feasible.</t>
  </si>
  <si>
    <t>25B.  Where a building is erected, it must be a nearly zero-energy building.</t>
  </si>
  <si>
    <r>
      <t>26.  Where a building is erected, it shall not exceed the target CO</t>
    </r>
    <r>
      <rPr>
        <sz val="10"/>
        <color theme="1"/>
        <rFont val="Calibri"/>
        <family val="2"/>
      </rPr>
      <t>²</t>
    </r>
    <r>
      <rPr>
        <sz val="10"/>
        <color theme="1"/>
        <rFont val="Arial"/>
        <family val="2"/>
      </rPr>
      <t xml:space="preserve"> emission rate for the building that has been approved pursuant to regulation 25, applying the methodology of calculation and expression of the energy performance of buildings approved pursuant to regulation 24</t>
    </r>
  </si>
  <si>
    <t>26A.  Where a dwelling is erected, it shall not exceed the target fabric energy efficiency rate for the dwelling that has been approved pursuant to regulation 25, applying the methodology of calculation and expression of the energy performance of buildings approved pursuant to regulation 24.</t>
  </si>
  <si>
    <t>28.—(1) Paragraph (2) applies to an existing building with a total useful floor area over 1,000m2 where the proposed building work consists of or includes—
(a)an extension;
(b)the initial provision of any fixed building services; or
(c)an increase to the installed capacity of any fixed building services.
(2) Subject to paragraph (3), where this paragraph applies, such work, if any, shall be carried out as is necessary to ensure that the building complies with the requirements of Part L of Schedule 1.
(3) Nothing in paragraph (2) requires work to be carried out if it is not technically, functionally and economically feasible.</t>
  </si>
  <si>
    <t>36.—(1) The potential consumption of wholesome water by persons occupying a new dwelling must not exceed the requirement in paragraph (2).
(2) The requirement referred to in paragraph (1) is either—
(a)125 litres per person per day; or
(b)in a case to which paragraph (3) applies, the optional requirement of 110 litres per person per day,
as measured in either case in accordance with a methodology approved by the Secretary of State.
(3) This paragraph applies where the planning permission under which the building work is carried out—
(a)specifies the optional requirement in paragraph (2)(b); and
(b)makes it a condition that that requirement must be complied with.
(4) In this Part, “new dwelling” does not include a dwelling that is formed by a material change of use of a building within the meaning of regulation 5(g).</t>
  </si>
  <si>
    <t>42.—(2) The person carrying out the work shall, for the purpose of ensuring compliance with paragraph (1) of Schedule 1—
(a)ensure that testing of the mechanical ventilation air flow rate is carried out in accordance with a procedure approved by the Secretary of State; and
(b)give notice of the results of the testing to the building control authority.</t>
  </si>
  <si>
    <t>41 (2) Where this regulation applies, the person carrying out the work shall, for the purpose of ensuring compliance with paragraph El of Schedule 1—
(a)ensure that appropriate sound insulation testing is carried out in accordance with a procedure approved by the Secretary of State; and
(b)give a copy of the results of the testing referred to in sub-paragraph (a) to the local authority.</t>
  </si>
  <si>
    <t>R44ZA</t>
  </si>
  <si>
    <t>44ZA.—(1) This regulation applies to building work in respect of a building in relation to which paragraph L2 of Schedule 1 imposes a requirement, but does not apply to the provision or extension of any system for on-site electricity generation where testing and adjustment is not possible.
(2) Where this regulation applies the person carrying out the work must, for the purpose of ensuring compliance with paragraph L2 of Schedule 1, give to the building control authority a notice confirming that the system for on-site electricity generation has been commissioned.
(3) The notice must be given—
(a)in the case where the building work is higher-risk building work for which an application for a completion certificate is required, to the regulator with the application;
(b)in any other case, to the building control authority—
(i)not later than the date on which the notice required by regulation 16(4) is required to be given; or
(ii)where that regulation does not apply, not more than 30 days after completion of the work.
(4) Where the regulator is the building control authority by virtue of section 91ZB of the Act (the regulator: building control authority for other work), it must send a copy of each notice it receives under this regulation in relation to a building to the local authority for the area in which the building is situated.</t>
  </si>
  <si>
    <t>R44ZC</t>
  </si>
  <si>
    <t>(2) Where a person carrying out building work of the kind described in the second column of paragraph RA1 of Schedule 1 (“the developer”)—
(a)is unable to secure the provision of a connection with a gigabit-capable public electronic communications network for a cost not exceeding the cost cap, but
(b)is able to secure the provision of a connection with a high-speed public electronic communications network for such a cost,</t>
  </si>
  <si>
    <t>paragraph RA2 of Schedule 1 is to be read as requiring the provision of a connection with a high-speed public electronic communications network.
(3) Where the developer—
(a)is unable to secure the provision of a connection with a high-speed public electronic communications network for a cost not exceeding the cost cap, but
(b)is able to secure the provision of a connection with a USO-standard public electronic communications network for such a cost,</t>
  </si>
  <si>
    <t>paragraph RA2 of Schedule 1 is to be read as requiring the provision of a connection with a USO-standard public electronic communications network.
(4) Where the developer is unable to secure the provision of a connection with a USO-standard public electronic communications network for a cost not exceeding the cost cap, paragraph RA2 of Schedule 1 does not apply.</t>
  </si>
  <si>
    <t>(5) In paragraphs (2) to (4)—
“high-speed public electronic communications network” means a public electronic communications network that is a high-speed electronic communications network;“USO-standard public electronic communications network” means a public electronic communications network that provides at least the minimum download speed for the time being specified by virtue of section 65(2B)(a) of the Communications Act 2003 in the universal service order (as defined by section 151(1) of that Act).</t>
  </si>
  <si>
    <t>(6) The developer is to be treated as being able to secure the provision of a connection mentioned in any of paragraphs (2) to (4) for a cost not exceeding the cost cap unless—
(a)the developer has invited at least two suitable providers to make, before the end of the 30th day after the date of the invitation, an offer to provide a connection of the kind mentioned in the paragraph in question, and
(b)none of those providers has before that time offered to provide that connection free of charge or at a cost not exceeding the cost cap.</t>
  </si>
  <si>
    <t>(7) The cost cap is £2,000 in respect of each dwelling.</t>
  </si>
  <si>
    <t>(8) In calculating the cost to the developer of securing the provision of a connection—
(a)there is to be included value added tax;
(b)there is to be excluded—
(i)the cost to the developer of installing gigabit-ready physical infrastructure in accordance with paragraph RA1 of Schedule 1,
(ii)administrative costs of the developer, and
(iii)the cost to an end-user (as defined by section 151(1) of the Communications Act 2003) of the provision of a public electronic communications service.</t>
  </si>
  <si>
    <t>(9) In paragraph (6)(a) “suitable provider” means the provider of a public electronic communications network whom the developer reasonably considers to be likely to be able to provide the connection referred to.</t>
  </si>
  <si>
    <t>(2) The number of electric vehicle charge points that must be installed is the maximum number of electric vehicle charge points that it is possible to install at an average sum of £3600 or less for the connection cost of each electric vehicle charge point connection (“the £3600 cap”).</t>
  </si>
  <si>
    <t>(3) If it is not possible to completely fulfil the requirements of paragraph S1(2) of Schedule 1 as a result of the operation of the £3600 cap, cable routes for electric vehicle charge points must be installed in the associated parking spaces that would otherwise be required to have electric vehicle charge points, but for the operation of the £3600 cap.</t>
  </si>
  <si>
    <t>(4) Where the new residential building has, or will have, associated parking that is situated within a covered car park—
(a)if there are or will be any associated parking spaces situated in a position other than in a covered car park—
(i)the requirements of paragraph S1 of Schedule 1 must first be applied in relation to those parking spaces; then
(ii)if the number of associated parking spaces, which are situated in a position other than in a covered car park, is insufficient to completely fulfil the requirements of paragraph S1(2) of Schedule 1, cable routes for electric vehicle charge points must be installed in—
(aa)the number of parking spaces in the covered car park which, when added to the number of associated parking spaces which are situated in a position other than in the covered car park, corresponds to the total number of dwellings with associated parking, where the total number of associated parking spaces is 10 or less;
(bb)all the associated parking spaces in the covered car park, where the total number of associated parking spaces is both less than the number of dwellings with associated parking and 10 or less; and
(cc)all the associated parking spaces in the covered car park, where the total number of associated parking spaces is more than 10;</t>
  </si>
  <si>
    <t>(b)if all the associated parking spaces are situated in a covered car park, cable routes for electric vehicle charge points must be installed—
(i)where there are 10 or fewer parking spaces—
(aa)in the number of associated parking spaces in the covered car park which corresponds to the total number of dwellings with associated parking;
(bb)in all the parking spaces where there are fewer parking spaces than there are dwellings;
(ii)in all the parking spaces in the covered car park, where there are more than 10 parking spaces.</t>
  </si>
  <si>
    <t>R44D</t>
  </si>
  <si>
    <t>44D (2)</t>
  </si>
  <si>
    <t>44D (3)</t>
  </si>
  <si>
    <t>44D (4)</t>
  </si>
  <si>
    <t>44D (5)</t>
  </si>
  <si>
    <t>G2A Water efficiency of new buildings other than dwellings and healthcare buildings</t>
  </si>
  <si>
    <t>G3</t>
  </si>
  <si>
    <t>Hot water supply and systems</t>
  </si>
  <si>
    <t>(1) There must be a suitable installation for the provision of heated wholesome water or heated softened water to—
(a) any washbasin or bidet provided in or adjacent to a room containing a sanitary convenience;
(b) any washbasin, bidet, fixed bath and shower in a bathroom; and
(c) any sink provided in any area where food is prepared.</t>
  </si>
  <si>
    <t>(2) A hot water system, including any cistern or other vessel that supplies water to or receives expansion water from a hot water system, must be designed, constructed and installed so as to resist the effects of temperature and pressure that may occur either in normal use or in the event of such malfunctions as may reasonably be anticipated, and must be adequately supported.</t>
  </si>
  <si>
    <t>G4</t>
  </si>
  <si>
    <t>G4 Sanitary conveniences and washing facilities</t>
  </si>
  <si>
    <t>(1) Adequate and suitable sanitary conveniences must be provided in rooms provided to accommodate them or in bathrooms.</t>
  </si>
  <si>
    <t>(2) Adequate hand washing facilities must be provided in—
(a) rooms containing sanitary conveniences; or
(b) rooms or spaces adjacent to rooms containing sanitary conveniences.</t>
  </si>
  <si>
    <t>(3) Any room containing a sanitary convenience, a bidet, or any facility for washing hands provided in accordance with sub-paragraph (2)(b), must be separated from any kitchen or any area where food is prepared.</t>
  </si>
  <si>
    <t>G5</t>
  </si>
  <si>
    <t>G5 Bathrooms</t>
  </si>
  <si>
    <t>G6 Kitchens and food preparation areas</t>
  </si>
  <si>
    <t>A suitable sink must be provided in any area where food is prepared.</t>
  </si>
  <si>
    <t>Schedule 1 Part H Drainage and waste disposal</t>
  </si>
  <si>
    <t>H1</t>
  </si>
  <si>
    <t>(1) An adequate system of drainage shall be provided to carry foul water from appliances within the building to one of the following, listed in order of priority—
(a) a public sewer; or where that is not reasonably practicable,
(b) a private sewer communicating with a public sewer; or where that is not reasonably practicable,
(c) either a septic tank which has an appropriate form of secondary treatment or another wastewater treatment system; or, where that is not reasonably practicable,
(d) a cesspool.</t>
  </si>
  <si>
    <t>H1 Foul water drainage</t>
  </si>
  <si>
    <t>(1) Any septic tank and its form of secondary treatment, other wastewater treatment system or cesspool, shall be so sited and constructed that—
(a) it is not prejudicial to the health of any person;
(b) it will not contaminate any watercourse, underground water or water supply;
(c) there are adequate means of access for emptying and maintenance; and
(d) where relevant, it will function to a sufficient standard for the protection of health in the event of a power failure</t>
  </si>
  <si>
    <t>(2) Any septic tank or holding tank which is part of a wastewater treatment system or cesspool shall be—
(a) of adequate capacity;
(b) so constructed that it is impermeable to liquids; and
(c) adequately ventilated.</t>
  </si>
  <si>
    <t>(3) Where a foul water drainage system from a building discharges to a septic tank, wastewater treatment system or cesspool, a durable notice shall be affixed in a suitable place in the building containing information on any continuing maintenance required to avoid risks to health.</t>
  </si>
  <si>
    <t>(1) The erection or extension of a building or work involving the underpinning of a building shall be carried out in a way that is not detrimental to the building or building extension or to the continued maintenance of the drain, sewer or disposal main.</t>
  </si>
  <si>
    <t>(2) In this paragraph “disposal main” means any pipe, tunnel or conduit used for the conveyance of effluent to or from a sewage disposal works, which is not a public sewer.</t>
  </si>
  <si>
    <t>Any system for discharging water to a sewer which is provided pursuant to paragraph H3 shall be separate from that provided for the conveyance of foul water from the building.</t>
  </si>
  <si>
    <t>(1) Adequate provision shall be made for storage of solid waste.</t>
  </si>
  <si>
    <t>(2) Adequate means of access shall be provided—
(a) for people in the building to the place of storage; and
(b) from the place of storage to a collection point (where one has been specified by the waste collection authority under section 46 (household waste) or section 47 (commercial waste) of the Environmental Protection Act 1990) or to a street (where no collection point has been specified).</t>
  </si>
  <si>
    <t>(2) Where—
(a)building work is of a kind described in regulation 3(1)(g), (h) or (i); and
(b)the carrying out of that work does not constitute a material alteration,
that work need only comply with the applicable requirements of Part L of Schedule 1 (in addition to the requirements of regulation 7)</t>
  </si>
  <si>
    <t>Building Regulations Part 2 Control of Building Work</t>
  </si>
  <si>
    <t>Regulation 4. - Requirements relating to building work</t>
  </si>
  <si>
    <t>Regulation 4. - (1)</t>
  </si>
  <si>
    <t>Regulation 6. - Requirements relating to material change of use</t>
  </si>
  <si>
    <t>Regulation 6. - (1)</t>
  </si>
  <si>
    <t>Regulation 6.- (2)</t>
  </si>
  <si>
    <t>Regulation 6.- (3)</t>
  </si>
  <si>
    <t>Regulation 6.-(4)</t>
  </si>
  <si>
    <t>Strategy</t>
  </si>
  <si>
    <t>Regulation 7. - Materials and workmanship</t>
  </si>
  <si>
    <t>Regulation 7. - (1)</t>
  </si>
  <si>
    <t>Regulation 7. - (1A)</t>
  </si>
  <si>
    <t>Regulation 7. - (2)</t>
  </si>
  <si>
    <t>Regulation 7. - (3)</t>
  </si>
  <si>
    <t>Regulation 7. - (4)</t>
  </si>
  <si>
    <t>(3)  Paragraph (2) does not apply to—
(a)cavity trays when used between two leaves of masonry;
(b)any part of a roof (other than any part of a roof which falls within paragraph (iv) of regulation 2(6)) if that part is connected to an external wall;
(c)door frames and doors;
(d)electrical installations;
(da)fibre optic cables;
(e)insulation and water proofing materials used below ground level or up to 300mm above that level;
(f)intumescent and fire stopping materials where the inclusion of the materials is necessary to meet the requirements of Part B of Schedule 1;
(g)membranes;
(h)seals, gaskets, fixings, sealants and backer rods;
(ha)components associated with a solar shading device excluding components whose primary function is to provide shade or deflect sunlight such as the awning curtain or slats;
(i)thermal break materials where the inclusion of the materials is necessary to meet the thermal bridging requirements of Part L of Schedule 1;
(j)window frames and glass; or
(k)materials which form the top horizontal floor layer of a balcony which are of European Classification A1fl or A2fl-s1 (classified in accordance with the reaction to fire classification) provided that the entire layer has an imperforate substrate under it</t>
  </si>
  <si>
    <t>(4) In this regulation—
(a)a “relevant building” means a building with a storey (not including roof-top plant areas or any storey consisting exclusively of plant rooms) at least 18 metres above ground level and which—
(i)contains one or more dwellings;
(ii)contains an institution; or
(iii)contains a room for residential purposes; and
(b)“above ground level” in relation to a storey means above ground level when measured from the lowest ground level adjoining the outside of a building to the top of the floor surface of the storey.</t>
  </si>
  <si>
    <t>Regulation 8. - Limitation on requirements</t>
  </si>
  <si>
    <t>Regulation 8.</t>
  </si>
  <si>
    <t>Regulation 23. - Requirements for the renovation or replacement of thermal elements</t>
  </si>
  <si>
    <t>Regulation 22. - Requirements relating to a change to energy status</t>
  </si>
  <si>
    <t>Regulation 22.</t>
  </si>
  <si>
    <t>Regulation 23.-(1)</t>
  </si>
  <si>
    <t>Regulation 23.-(2)</t>
  </si>
  <si>
    <t>Regulation 25B. - Nearly zero-energy requirements for new buildings</t>
  </si>
  <si>
    <t>Regulation 25B.</t>
  </si>
  <si>
    <t>Regulation 26. - CO² emission rates for new buildings</t>
  </si>
  <si>
    <t>Regulation 26.</t>
  </si>
  <si>
    <t>Regulation 26A. - Fabric energy efficiency rates</t>
  </si>
  <si>
    <t>Regulation 26A.</t>
  </si>
  <si>
    <t>Regulation 28. - Consequential improvements to energy performance</t>
  </si>
  <si>
    <t>Regulation 28.</t>
  </si>
  <si>
    <t>Regulation 36.</t>
  </si>
  <si>
    <t>Regulation 36. - Water efficiency of new dwellings</t>
  </si>
  <si>
    <t>Regulation 41. - Sound insulation testing</t>
  </si>
  <si>
    <t xml:space="preserve">Regulation 41.-(2) </t>
  </si>
  <si>
    <t>Regulation 42. - Mechanical ventilation air flow rate testing</t>
  </si>
  <si>
    <t>Regulation 42.-(2)(a)</t>
  </si>
  <si>
    <t>Regulation 43. - Pressure testing</t>
  </si>
  <si>
    <t>Regulation 43.-(2)(a)</t>
  </si>
  <si>
    <t>43.—(2) Where this regulation applies, the person carrying out the work shall, for the purpose of ensuring compliance with regulation 26 and regulation 26A and paragraph L1(a)(i) of Schedule 1—
(a)ensure that—
(i)pressure testing is carried out in such circumstances as are approved by the Secretary of State; and
(ii)the testing is carried out in accordance with a procedure approved by the Secretary of State; and
(b)subject to paragraph (5), give notice of the results of the testing to the local authority building control authority.</t>
  </si>
  <si>
    <t>Regulation 44ZA. - Commissioning in respect of a system for on-site electricity generation</t>
  </si>
  <si>
    <t>Regulation 44ZA.</t>
  </si>
  <si>
    <t>Building Regulations Part 6 - Energy Efficiency Requirements</t>
  </si>
  <si>
    <t>Building Regulations Part 7 - Water Efficiency</t>
  </si>
  <si>
    <t>Building Regulations Part 9 - Testing and Commissioning</t>
  </si>
  <si>
    <t>Building Regulations Part 9A - Infrastructure for electronic communications</t>
  </si>
  <si>
    <t>Building Regulations Part 9B - Infrastructure for the charging of electric vehicles</t>
  </si>
  <si>
    <t>Regulation 44ZC. - Cases in which paragraph RA2 of Schedule 1 modified or excluded</t>
  </si>
  <si>
    <t>44ZC.-(1) The requirement in paragraph RA2 of Schedule 1 has effect subject to paragraphs (2) to (4).</t>
  </si>
  <si>
    <t>Regulation 44ZC.-(1)</t>
  </si>
  <si>
    <t>Regulation 44ZC.-(2)</t>
  </si>
  <si>
    <t>Regulation 44ZC.-(4)</t>
  </si>
  <si>
    <t>Regulation 44ZC.-(5)</t>
  </si>
  <si>
    <t>Regulation 44ZC.-(6)</t>
  </si>
  <si>
    <t>Regulation 44ZC.-(7)</t>
  </si>
  <si>
    <t>Regulation 44ZC.-(8)</t>
  </si>
  <si>
    <t>Regulation 44ZC.-(9)</t>
  </si>
  <si>
    <t>Regulation 44A. - Application of paragraph R1 of Schedule 1 to educational buildings, buildings of statutory undertakers and Crown buildings</t>
  </si>
  <si>
    <t>44A.—(1) The requirements of paragraph R1 (in-building physical infrastructure for high-speed electronic communications networks) of Schedule 1 apply (insofar as applicable to other buildings) also to—
(a)educational buildings and buildings of statutory undertakers (notwithstanding section 4(1) of the Act);
(b)Crown buildings; and
(c)building work carried out or proposed to be carried out by Crown authorities.
(2) In this regulation “educational buildings and buildings of statutory undertakers” means buildings that fall within paragraphs (a), (b) or (c) of section 4(1) of the Act.</t>
  </si>
  <si>
    <t>Regulation 44A</t>
  </si>
  <si>
    <t>R44A</t>
  </si>
  <si>
    <t>Regulation 44D. - Application of paragraph S1 of Schedule 1 (the erection of new residential buildings)</t>
  </si>
  <si>
    <t>Regulation 44D.-(1)</t>
  </si>
  <si>
    <t>Submission Status</t>
  </si>
  <si>
    <t>G6</t>
  </si>
  <si>
    <t>H2</t>
  </si>
  <si>
    <t>H3</t>
  </si>
  <si>
    <t>H4</t>
  </si>
  <si>
    <t>H5</t>
  </si>
  <si>
    <t>H6</t>
  </si>
  <si>
    <t>H4 Building over sewers</t>
  </si>
  <si>
    <t>H5 Separate systems of drainage</t>
  </si>
  <si>
    <t>H6 Solid waste storages</t>
  </si>
  <si>
    <t>J1</t>
  </si>
  <si>
    <t>J1 Air supply</t>
  </si>
  <si>
    <t>J2</t>
  </si>
  <si>
    <t>J2 Discharge of products of combustion</t>
  </si>
  <si>
    <t>Combustion appliances shall have adequate provision for the discharge of products of combustion to the outside air.</t>
  </si>
  <si>
    <t>J3</t>
  </si>
  <si>
    <t>J3 Warning of release of carbon monoxide</t>
  </si>
  <si>
    <t>J4</t>
  </si>
  <si>
    <t>J4 Protection of building</t>
  </si>
  <si>
    <t>J5</t>
  </si>
  <si>
    <t>J5 Provision of information</t>
  </si>
  <si>
    <t>Where a hearth, fireplace, flue or chimney is provided or extended, a durable notice containing information on the performance capabilities of the hearth, fireplace, flue or chimney shall be affixed in a suitable place in the building for the purpose of enabling combustion appliances to be safely installed.</t>
  </si>
  <si>
    <t>J6</t>
  </si>
  <si>
    <t>J6 Protection of liquid fuel storage systems</t>
  </si>
  <si>
    <t>J7 Protection against pollution</t>
  </si>
  <si>
    <t>J7</t>
  </si>
  <si>
    <t>Schedule 1 Part J Combustion appliances and fuel storage systems</t>
  </si>
  <si>
    <t>Schedule 1 Part K Protection from falling, collision and impact</t>
  </si>
  <si>
    <t>K1</t>
  </si>
  <si>
    <t>K1 Stairs, ladders and ramps</t>
  </si>
  <si>
    <t>K2 Protection from falling</t>
  </si>
  <si>
    <t>K2</t>
  </si>
  <si>
    <t>K3 Vehicle barriers and loading bays</t>
  </si>
  <si>
    <t>K3</t>
  </si>
  <si>
    <t>(1) Vehicle ramps and any levels in a building to which vehicles have access, shall be provided with barriers where it is necessary to protect people in or about the building.</t>
  </si>
  <si>
    <t>(2) Vehicle loading bays shall be constructed in such a way, or be provided with such features as may be necessary to protect people in them from collision with vehicles.</t>
  </si>
  <si>
    <t>K4</t>
  </si>
  <si>
    <t>K5</t>
  </si>
  <si>
    <t>(1) Provision shall be made to prevent any door or gate—
(a) which slides or opens upwards, from falling onto any person; and
(b) which is powered, from trapping any person.</t>
  </si>
  <si>
    <t>Schedule 1 Part L Conservation of fuel and power</t>
  </si>
  <si>
    <t>L1</t>
  </si>
  <si>
    <t>L1 Conservation of fuel and power</t>
  </si>
  <si>
    <t>Reasonable provision shall be made for the conservation of fuel and power in buildings by—
(a) limiting heat gains and loses—
(i) through thermal elements and other parts of the building fabric; and</t>
  </si>
  <si>
    <t>(ii) from pipes, ducts and vessels used for space heating, space cooling and hot water services;</t>
  </si>
  <si>
    <t>L2</t>
  </si>
  <si>
    <t>L2 On-site generation of electricity</t>
  </si>
  <si>
    <t>(b) providing fixed building services which—
(i) are energy efficient to a reasonable standard;
(ii) have effective controls; and
(iii) are commissioned by testing and adjusting as necessary to ensure they use no more fuel and power than is reasonable in the circumstances.</t>
  </si>
  <si>
    <t>Where a system for on-site electricity generation is installed—
(a) reasonable provision must be made to ensure that—
(i) the system and its electrical output are appropriately sized for the site and available infrastructure;
(ii) the system has effective controls; and
(b) it must be commissioned by testing and adjusting as necessary to ensure that it produces the maximum electricity that is reasonable in the circumstances</t>
  </si>
  <si>
    <t>Schedule 1 Part M Access to and use of buildings</t>
  </si>
  <si>
    <t>M1</t>
  </si>
  <si>
    <t>M1 Access to and use of buildings other than dwellings</t>
  </si>
  <si>
    <t>Glazing, with which people are likely to come into contact while moving in or about the building, shall—
(a) if broken on impact, break in a way which is unlikely to cause injury; or
(b) resist impact without breaking; or
(c) be shielded or protected from impact.</t>
  </si>
  <si>
    <t>K5.1 Protection from collision with open windows etc.</t>
  </si>
  <si>
    <t>K5.2 Manifestation of glazing</t>
  </si>
  <si>
    <t>K5.3 Safe opening and closing of windows etc.</t>
  </si>
  <si>
    <t>K5.4 Safe access for cleaning windows etc.</t>
  </si>
  <si>
    <t>K6 Protection against impact from trapping by doors.</t>
  </si>
  <si>
    <t>(2) Provision shall be made for powered doors and gates to be opened in the event of a power failure.</t>
  </si>
  <si>
    <t>K6</t>
  </si>
  <si>
    <t>M2 Access to extensions to buildings other than dwellings</t>
  </si>
  <si>
    <t>M3 Sanitary conveniences in extensions to buildings other than dwellings</t>
  </si>
  <si>
    <t>M2</t>
  </si>
  <si>
    <t>M3</t>
  </si>
  <si>
    <t>M4</t>
  </si>
  <si>
    <t>M4(1) Access to and use of dwellings
Category 1- visitable dwelling</t>
  </si>
  <si>
    <t>M4(2) optional requirement
Category 2- accessible and adaptable dwellings</t>
  </si>
  <si>
    <r>
      <t xml:space="preserve">(1) Reasonable provision must be made for people to—
(a) gain access to; and
(b) use, the dwelling and its facilities.
(2) The provision made must be sufficient to—
(a) meet the needs of occupants with differing needs, including some older or disabled people; and
(b) to allow adaptation of the dwelling to meet the changing needs of occupants over time.
</t>
    </r>
    <r>
      <rPr>
        <i/>
        <sz val="10"/>
        <color theme="1"/>
        <rFont val="Arial"/>
        <family val="2"/>
      </rPr>
      <t>Optional requirement M4(2)—
(a) may apply only in relation to a dwelling that is erected;
(b) will apply in substitution for requirement M4(1);
(c) does not apply where optional requirement M4(3) applies;
(d) does not apply to any part of a building that is used solely to enable the building or any service or fitting in the building to be inspected, repaired or maintained.</t>
    </r>
  </si>
  <si>
    <r>
      <t xml:space="preserve">Reasonable provision must be made for people to—
(a) gain access to; and
(b) use, the dwelling and its facilities
</t>
    </r>
    <r>
      <rPr>
        <i/>
        <sz val="10"/>
        <color theme="1"/>
        <rFont val="Arial"/>
        <family val="2"/>
      </rPr>
      <t>Requirement M4(1) does not apply to:
(a) an extension to a dwelling; or
(b) any part of a building that is used solely to enable the building or any service or fitting in the building to be inspected, repaired or maintained.</t>
    </r>
  </si>
  <si>
    <r>
      <t xml:space="preserve">If sanitary conveniences are provided in any building that is to be extended, reasonable provision shall be made within the extension for sanitary conveniences.
</t>
    </r>
    <r>
      <rPr>
        <i/>
        <sz val="10"/>
        <color theme="1"/>
        <rFont val="Arial"/>
        <family val="2"/>
      </rPr>
      <t>Requirement M3 does not apply where there is reasonable provision for sanitary conveniences elsewhere in the building, such that people occupied in, or otherwise having occasion to enter the extension, can gain access to and use those sanitary conveniences.</t>
    </r>
  </si>
  <si>
    <r>
      <t xml:space="preserve">Suitable independent access must be provided to the extension where reasonably practicable.
</t>
    </r>
    <r>
      <rPr>
        <i/>
        <sz val="10"/>
        <color theme="1"/>
        <rFont val="Arial"/>
        <family val="2"/>
      </rPr>
      <t>Requirement M2 does not apply where suitable access to the extension is provided through the building that is extended.</t>
    </r>
  </si>
  <si>
    <r>
      <t xml:space="preserve">Reasonable provision must be made for people to—
(a) gain access to; and
(b) use, the building and its facilities.
</t>
    </r>
    <r>
      <rPr>
        <i/>
        <sz val="10"/>
        <color theme="1"/>
        <rFont val="Arial"/>
        <family val="2"/>
      </rPr>
      <t>Requirement M1 does not apply to
any part of a building that is used solely to enable the building or any service or fitting in the building to be inspected, repaired or maintained.</t>
    </r>
  </si>
  <si>
    <t>M4(3) optional requirement
Category 3- wheelchair user dwellings</t>
  </si>
  <si>
    <r>
      <t xml:space="preserve">(1) Reasonable provision must be made for people to—
(a) gain access to; and
(b) use, the dwelling and its facilities.
(2) The provision made must be sufficient to—
(a) allow simple adaptation of the dwelling to meet the needs of occupants who use wheelchairs; or
(b) meet the needs of occupants who use wheelchairs.
</t>
    </r>
    <r>
      <rPr>
        <i/>
        <sz val="10"/>
        <color theme="1"/>
        <rFont val="Arial"/>
        <family val="2"/>
      </rPr>
      <t>Optional requirement M4(3)—
(a) may apply only in relation to a dwelling that is erected;
(b) will apply in substitution for requirement M4(1);
(c) does not apply where optional requirement M4(2) applies;
(d) does not apply to any part of a building that is used solely to enable the building or any service or fitting in the building to be inspected, repaired or maintained.
Optional requirement M4(3)(2)(b) applies only where the planning permission under which the building work is carried out specifies that it shall be complied with.</t>
    </r>
  </si>
  <si>
    <t>Schedule 1 Part O Overheating</t>
  </si>
  <si>
    <t>O1</t>
  </si>
  <si>
    <t>O1 Overheating mitigation</t>
  </si>
  <si>
    <t>(1) Reasonable provision must be made in respect of a dwelling, institution or any other building containing one or more rooms for residential purposes, other than a room in a hotel (“residences”) to—
(a) limit unwanted solar gains in summer;</t>
  </si>
  <si>
    <t>(b) provide an adequate means to remove heat from the indoor environment.</t>
  </si>
  <si>
    <t>(2) In meeting the obligations in paragraph (1)—
(a) account must be taken of the safety of any occupant, and their reasonable enjoyment of the residence; and
(b) mechanical cooling may only be used where insufficient heat is capable of being removed from the indoor environment without it.</t>
  </si>
  <si>
    <t>Schedule 1 Part P Electrical safety</t>
  </si>
  <si>
    <t>P1 Design and installation</t>
  </si>
  <si>
    <r>
      <t xml:space="preserve">Reasonable provision shall be made in the design and installation of electrical installations in order to protect persons operating, maintaining or altering the installations from fire or injury.
</t>
    </r>
    <r>
      <rPr>
        <i/>
        <sz val="10"/>
        <color theme="1"/>
        <rFont val="Arial"/>
        <family val="2"/>
      </rPr>
      <t>The requirements of this Part apply only to electrical installations that are intended to operate at low or extra-low voltage and are—
(a) in or attached to a dwelling;
(b) in the common parts of a building serving one or more dwellings, but excluding power supplies to lifts;
(c) in a building that receives its electricity from a source located within or shared with a dwelling; or
(d) in a garden or in or on land associated with a building where the electricity is from a source located within or shared with a dwelling.</t>
    </r>
  </si>
  <si>
    <t>Schedule 1 Part Q Security</t>
  </si>
  <si>
    <t>Q1</t>
  </si>
  <si>
    <t>Q1 Unauthorised access</t>
  </si>
  <si>
    <t>P1</t>
  </si>
  <si>
    <r>
      <t xml:space="preserve">Reasonable provision must be made to deter and] resist unauthorised access to—
(a) any dwelling; and
(b) any part of a building from which access can be gained to a flat within the building.
</t>
    </r>
    <r>
      <rPr>
        <i/>
        <sz val="10"/>
        <color theme="1"/>
        <rFont val="Arial"/>
        <family val="2"/>
      </rPr>
      <t>Requirement Q1 applies only in relation to new dwellings.Requirement Q1 applies only when a dwelling is erected.</t>
    </r>
  </si>
  <si>
    <t>RA1</t>
  </si>
  <si>
    <t>RA1 Gigabit-ready physical infrastructure</t>
  </si>
  <si>
    <t>Schedule 1 Part R Physical infrastructure for electronic communications</t>
  </si>
  <si>
    <r>
      <t xml:space="preserve">Functional Requirement
</t>
    </r>
    <r>
      <rPr>
        <i/>
        <sz val="12"/>
        <color theme="1"/>
        <rFont val="Arial"/>
        <family val="2"/>
      </rPr>
      <t>Limits on application shown in italics.</t>
    </r>
  </si>
  <si>
    <t>(1) ) Building work must be carried out so as to ensure 
that each dwelling is equipped with gigabit-ready 
physical infrastructure that extends from a network 
termination point for gigabit-capable public 
electronic communications networks and reaches—
(a) a distribution point, or
(b) where the person carrying out the building work 
(“the developer”) has no right to install gigabit_x0002_ready physical infrastructure in land in which it 
would have to be installed if it were to reach 
a distribution point, as close as is reasonably 
practicable to a distribution point, or</t>
  </si>
  <si>
    <t>(c) where the developer has no such right and 
requirement RA2 is excluded or modified by 
regulation 44ZC, and would be so excluded 
or modified even if the gigabit-ready physical 
infrastructure were required to reach as close as is 
reasonably practicable to a distribution point—
(i) as close as is reasonably practicable to a 
location at which a distribution point is likely 
to be installed within the relevant 2-year 
period (a “likely future location”), or
(ii) where there is no likely future location that 
is closer to the building than the closest 
distribution point already installed, an access 
point for gigabit-capable public electronic 
communications networks, or</t>
  </si>
  <si>
    <t xml:space="preserve">(d) where the developer has no right to install 
gigabit-ready physical infrastructure in land 
beyond the building, an access point for gigabit_x0002_capable public electronic communications 
networks.
</t>
  </si>
  <si>
    <t>RA2</t>
  </si>
  <si>
    <t>RA2 Connection to gigabit-capable network</t>
  </si>
  <si>
    <t>R1</t>
  </si>
  <si>
    <r>
      <t xml:space="preserve">(2) Where the work concerns a building containing more 
than one dwelling, the work must be carried out so 
as to ensure that the building is equipped in addition 
with a common access point for gigabit-capable 
public electronic communications networks.
(3) In this paragraph—
“distribution point” means a distribution point for a 
gigabit-capable public electronic communications 
network;
“the relevant 2-year period” means the period of 2 
years beginning with the earlier of the following—
(a) the day on which a building notice, initial notice or 
public body’s notice relating to work to which this 
paragraph applies is given;
(b) he day on which an application for building control approval with full plans relating to building work to which this paragraph applies is given.
</t>
    </r>
    <r>
      <rPr>
        <i/>
        <sz val="10"/>
        <color theme="1"/>
        <rFont val="Arial"/>
        <family val="2"/>
      </rPr>
      <t xml:space="preserve">Requirements RA1 and RA2 apply to the erection of 
a dwelling or of a building that contains one or more 
dwellings. </t>
    </r>
    <r>
      <rPr>
        <sz val="10"/>
        <color theme="1"/>
        <rFont val="Arial"/>
        <family val="2"/>
      </rPr>
      <t xml:space="preserve">
</t>
    </r>
    <r>
      <rPr>
        <i/>
        <sz val="10"/>
        <color theme="1"/>
        <rFont val="Arial"/>
        <family val="2"/>
      </rPr>
      <t>Refer also to Regulation 44ZC</t>
    </r>
  </si>
  <si>
    <r>
      <t xml:space="preserve">Each dwelling must in addition be provided with a 
connection to a gigabit-capable public electronic 
communications network.
</t>
    </r>
    <r>
      <rPr>
        <i/>
        <sz val="10"/>
        <color theme="1"/>
        <rFont val="Arial"/>
        <family val="2"/>
      </rPr>
      <t>Requirements RA1 and RA2 apply to the erection of a dwelling or of a building that contains one or more dwellings.</t>
    </r>
  </si>
  <si>
    <t>R1 High-speed ready in-building physical infrastructure</t>
  </si>
  <si>
    <r>
      <t xml:space="preserve">(1) Building work must be carried out so as to ensure that the building is equipped with a high-speed ready in-building physical infrastructure, up to a network termination point for high-speed electronic communications networks.
(2) Where the work concerns a building containing more than one dwelling, the work must be carried out so as ensure that the building is equipped in addition with a common access point for high-speed electronic communications networks.
</t>
    </r>
    <r>
      <rPr>
        <i/>
        <sz val="10"/>
        <color theme="1"/>
        <rFont val="Arial"/>
        <family val="2"/>
      </rPr>
      <t xml:space="preserve">Requirement R1 applies, other than building work to which paragraph RA1 applies, to building work that consists of—
(a) the erection of a building; or
(b) major renovation works to a building
</t>
    </r>
  </si>
  <si>
    <t>S1</t>
  </si>
  <si>
    <t>S1 The erection of new residential buildings</t>
  </si>
  <si>
    <t>(1) A new residential building with associated parking must have access to electric vehicle charge points as provided for in paragraph (2).
(2) The number of associated parking spaces which have access to electric vehicle charge points must be—
(a) the total number of associated parking spaces, where there are fewer associated parking spaces than there are dwellings contained in the residential building; or
(b) the number of associated parking spaces that is equal to the total number of dwellings contained in the residential building, where there are the same number of associated parking spaces as, or more associated parking spaces than, there are dwellings.</t>
  </si>
  <si>
    <t>(3) Cable routes for electric vehicle charge points must be installed in any associated parking spaces which do not, in accordance with paragraph (2), have an electric vehicle charge point where—
(a) a new residential building has more than 10 associated parking spaces; and
(b) there are more associated parking spaces than there are dwellings contained in the residential building.</t>
  </si>
  <si>
    <t>S2</t>
  </si>
  <si>
    <t>S2 Dwellings resulting from a material change of use</t>
  </si>
  <si>
    <t>Where one or more dwellings with associated parking result from a building, or a part of a building, undergoing a material change of use at least one associated parking space for the use of each such dwelling must have access to an electric vehicle charge point.</t>
  </si>
  <si>
    <t>S3</t>
  </si>
  <si>
    <t>S3 Residential buildings undergoing major renovation</t>
  </si>
  <si>
    <t>Where a residential building undergoing major renovation will have more than 10 associated parking spaces after the major renovation is completed—
(a) at least one associated parking space for the use of each dwelling must have access to an electric vehicle charge point;
(b) cable routes for electric vehicle charge points must be installed in all additional associated parking spaces.</t>
  </si>
  <si>
    <t>S5</t>
  </si>
  <si>
    <t>S4</t>
  </si>
  <si>
    <t>S4 Erection of new buildings which are not residential buildings or mixed-use buildings</t>
  </si>
  <si>
    <t>Where a new building which is not a residential building or a mixed-use building has more than 10 parking spaces—
(a) one of those parking spaces must have access to one electric vehicle charge point; and
(b) cable routes for electric vehicle charge points must be installed in a minimum of one fifth of the total number of remaining parking spaces.</t>
  </si>
  <si>
    <t>S5 Buildings undergoing major renovation which are not residential buildings or mixed-use buildings</t>
  </si>
  <si>
    <t>Where a building undergoing major renovation, which is not a residential building or a mixed-use building, will have more than 10 parking spaces after the major renovation is completed—
(a) one of those parking spaces must have access to one electric vehicle charge point; and
(b) cable routes for electric vehicle charge points must be installed in a minimum of one fifth of the total number of remaining parking spaces.</t>
  </si>
  <si>
    <t>S6</t>
  </si>
  <si>
    <t>S6 The erection of new mixed-use buildings and mixed-use buildings undergoing major renovation</t>
  </si>
  <si>
    <t>(1) The requirements of paragraph S1 apply in respect of the part of the new mixed-use building that contains one or more dwellings and the associated parking spaces that are assigned to those dwellings.
(2) The requirements of paragraph S3 apply in respect of the part of the mixed-use building that is undergoing major renovation that contains one or more dwellings and the associated parking spaces that are assigned to those dwellings.
(3) The requirements of paragraph S4 apply in respect of the part of the new mixed-use building that contains one or more new premises that are not dwellings and the parking spaces that are assigned to those premises.
(4) The requirements of paragraph S5 apply in respect of the part of the mixed-use building that is undergoing major renovation that contains one or more premises that are not dwellings and the parking spaces that are assigned to those premises.</t>
  </si>
  <si>
    <t>Relevant</t>
  </si>
  <si>
    <t>Not relevant</t>
  </si>
  <si>
    <t>Shade grey if not relevant</t>
  </si>
  <si>
    <t>Shade green if relevant to project</t>
  </si>
  <si>
    <t>Relevance of requirement or regulation</t>
  </si>
  <si>
    <r>
      <t xml:space="preserve">The building shall be designed and constructed so that there are appropriate provisions for the early warning of fire, and appropriate means of escape in case of fire from the building to a place of safety outside the
building capable of being safely and effectively used
at all material times.
</t>
    </r>
    <r>
      <rPr>
        <i/>
        <sz val="10"/>
        <color theme="1"/>
        <rFont val="Arial"/>
        <family val="2"/>
      </rPr>
      <t>Requirement B1 does not apply to any prison provided under section 33 of the Prison Act 1952 (power to provide prisons etc).</t>
    </r>
  </si>
  <si>
    <r>
      <t xml:space="preserve"> (b) installation of suitable automatic fire suppression systems.
</t>
    </r>
    <r>
      <rPr>
        <i/>
        <sz val="10"/>
        <color theme="1"/>
        <rFont val="Arial"/>
        <family val="2"/>
      </rPr>
      <t>Requirement B3(3) does not apply to material alterations to any prison provided under section 33 of the Prison Act 1952.</t>
    </r>
  </si>
  <si>
    <r>
      <t xml:space="preserve">Dwelling-houses, flats and rooms for residential purposes shall be designed and constructed in such a way that—
(a) internal walls between a bedroom or a room containing a water closet, and other rooms; and
(b) internal floors,
provide reasonable resistance to sound.
</t>
    </r>
    <r>
      <rPr>
        <i/>
        <sz val="10"/>
        <color theme="1"/>
        <rFont val="Arial"/>
        <family val="2"/>
      </rPr>
      <t>Requirement E2 does not apply to—</t>
    </r>
    <r>
      <rPr>
        <sz val="10"/>
        <color theme="1"/>
        <rFont val="Arial"/>
        <family val="2"/>
      </rPr>
      <t xml:space="preserve">
</t>
    </r>
    <r>
      <rPr>
        <i/>
        <sz val="10"/>
        <color theme="1"/>
        <rFont val="Arial"/>
        <family val="2"/>
      </rPr>
      <t>(a) an internal wall which contains a door;
(b) an internal wall which separates an ensuite toilet from the associated bedroom;
(c) existing walls and floors in a building which is subject to a material change of use.</t>
    </r>
  </si>
  <si>
    <r>
      <t xml:space="preserve">The common internal parts of buildings which contain flats or rooms for residential purposes shall be designed and constructed in such a way as to prevent more reverberation around the common parts than is reasonable.
</t>
    </r>
    <r>
      <rPr>
        <i/>
        <sz val="10"/>
        <color theme="1"/>
        <rFont val="Arial"/>
        <family val="2"/>
      </rPr>
      <t>Requirement E3 only applies to corridors, stairwells, hallways and entrance halls which give access to the flat or room for residential purposes.</t>
    </r>
    <r>
      <rPr>
        <sz val="10"/>
        <color theme="1"/>
        <rFont val="Arial"/>
        <family val="2"/>
      </rPr>
      <t xml:space="preserve">
</t>
    </r>
  </si>
  <si>
    <r>
      <t xml:space="preserve">(1) There shall be adequate means of ventilation provided for people in the building.
</t>
    </r>
    <r>
      <rPr>
        <i/>
        <sz val="10"/>
        <color theme="1"/>
        <rFont val="Arial"/>
        <family val="2"/>
      </rPr>
      <t>Requirement F1 does not apply to a building or space within a building—
(a) into which people do not normally go;
(b) which is used solely for storage; or
(c) which is a garage used solely in connection with a single dwelling.</t>
    </r>
  </si>
  <si>
    <r>
      <t xml:space="preserve">Reasonable provision must be made by the installation of fittings and fixed appliances that use water efficiently for the prevention of undue consumption of water.
</t>
    </r>
    <r>
      <rPr>
        <i/>
        <sz val="10"/>
        <color theme="1"/>
        <rFont val="Arial"/>
        <family val="2"/>
      </rPr>
      <t>Requirement G2 applies only when a dwelling is—
(a) erected; or
(b) formed by a material change of use of a building within the meaning of regulation 5(a) or (b).</t>
    </r>
  </si>
  <si>
    <r>
      <t xml:space="preserve">Reasonable provision must be made in the design and installation of any sanitary convenience, washbasin or shower so as to prevent the undue consumption of water.
</t>
    </r>
    <r>
      <rPr>
        <i/>
        <sz val="10"/>
        <color theme="1"/>
        <rFont val="Arial"/>
        <family val="2"/>
      </rPr>
      <t>Requirement G2A applies only to building work that consists of the erection or extension of a building which is not a dwelling or a healthcare building.</t>
    </r>
  </si>
  <si>
    <r>
      <t xml:space="preserve">(3) A hot water system that has a hot water storage vessel must incorporate precautions to—
(a) prevent the temperature of the water stored in the vessel at any time exceeding 100°C;
(b) ensure that any discharge from safety devices is safely conveyed to where it is visible but will not cause a danger to persons in or about the building.
</t>
    </r>
    <r>
      <rPr>
        <i/>
        <sz val="10"/>
        <color theme="1"/>
        <rFont val="Arial"/>
        <family val="2"/>
      </rPr>
      <t>Requirement G3(3) does not apply to a system which heats or stores water for the purposes only of an industrial process.</t>
    </r>
  </si>
  <si>
    <r>
      <t xml:space="preserve">(4) The hot water supply to any fixed bath must be so designed and installed as to incorporate measures to ensure that the temperature of the water than can be delivered to that bath does not exceed 48°C.
</t>
    </r>
    <r>
      <rPr>
        <i/>
        <sz val="10"/>
        <color theme="1"/>
        <rFont val="Arial"/>
        <family val="2"/>
      </rPr>
      <t>Requirement G3(4) applies only when a dwelling is—
(a) erected; or
(b) formed by a material change of use of a building within the meaning of regulation 5(a) or (b).</t>
    </r>
  </si>
  <si>
    <r>
      <t xml:space="preserve">A bathroom must be provided containing a washbasin and either a fixed bath or a shower.
</t>
    </r>
    <r>
      <rPr>
        <i/>
        <sz val="10"/>
        <color theme="1"/>
        <rFont val="Arial"/>
        <family val="2"/>
      </rPr>
      <t>Requirement G5 applies only to dwellings and to buildings containing one or more rooms for residential purposes.</t>
    </r>
  </si>
  <si>
    <r>
      <t xml:space="preserve">(2) Paved areas around the building shall be so constructed as to be adequately drained.
</t>
    </r>
    <r>
      <rPr>
        <i/>
        <sz val="10"/>
        <color theme="1"/>
        <rFont val="Arial"/>
        <family val="2"/>
      </rPr>
      <t>Requirement H3(2) applies only to paved areas—
(a) which provide access to the building pursuant to requirement M1 (access and use), or M1 (access to and use of buildings other than dwellings), requirement M2 (access to extensions to buildings other than dwellings), or requirement M4(1), (2) or (3) (access to and use of dwellings);
(b) which provide access to or from a place of storage pursuant to requirement H6(2) (solid waste storage); or
(c) in any passage giving access to the building, where this is intended to be used in common by the occupiers of one or more other buildings</t>
    </r>
  </si>
  <si>
    <r>
      <t xml:space="preserve">(3) Rainwater from a system provided pursuant to sub-paragraphs (1) or (2) shall discharge to one of the following, listed in order of priority—
(a) an adequate soakaway or some other adequate infiltration system; or, where that is not reasonably practicable,
(b) a watercourse; or, where that is not reasonably practicable,
(c) a sewer.
</t>
    </r>
    <r>
      <rPr>
        <i/>
        <sz val="10"/>
        <color theme="1"/>
        <rFont val="Arial"/>
        <family val="2"/>
      </rPr>
      <t>Requirement H3(3) does not apply to the gathering of rainwater for reuse.</t>
    </r>
  </si>
  <si>
    <t>H3 Rainwater drainage</t>
  </si>
  <si>
    <t>H2 Wastewater treatment systems and cesspools</t>
  </si>
  <si>
    <r>
      <t xml:space="preserve">(3) In this paragraph and paragraph H5 “map of sewers” means any records kept by a sewerage undertaker under section 199 of the Water Industry Act 1991.
</t>
    </r>
    <r>
      <rPr>
        <i/>
        <sz val="10"/>
        <color theme="1"/>
        <rFont val="Arial"/>
        <family val="2"/>
      </rPr>
      <t>Requirement H4 applies only to work carried out—
(a) over a drain, sewer or disposal main which is shown on any map of sewers; or
(b) on any site or in such a manner as may result in interference with the use of, or obstruction of the access of any person to, any drain, sewer or disposal main which is shown on any map of sewers.</t>
    </r>
  </si>
  <si>
    <r>
      <t xml:space="preserve">Combustion appliances shall be so installed that there is an adequate supply of air to them for combustion, to prevent over-heating and for the efficient working of any flue.
</t>
    </r>
    <r>
      <rPr>
        <i/>
        <sz val="10"/>
        <color theme="1"/>
        <rFont val="Arial"/>
        <family val="2"/>
      </rPr>
      <t>Requirements J1 and J2 apply only to fixed combustion appliances (including incinerators).</t>
    </r>
  </si>
  <si>
    <r>
      <t xml:space="preserve">Where a combustion appliance is provided, appropriate provision having regard to the design and location of the appliance shall be made to detect and give early warning of the release of carbon monoxide at levels harmful to persons.
</t>
    </r>
    <r>
      <rPr>
        <i/>
        <sz val="10"/>
        <color theme="1"/>
        <rFont val="Arial"/>
        <family val="2"/>
      </rPr>
      <t>Requirement J3 applies only to fixed combustion appliances located in dwellings.</t>
    </r>
  </si>
  <si>
    <r>
      <t xml:space="preserve">Liquid fuel storage systems and the pipes connecting them to combustion appliances shall be so constructed and separated from buildings and the boundary of the premises as to reduce to a reasonable level the risk of the fuel igniting in the event of fire in adjacent buildings or premises.
</t>
    </r>
    <r>
      <rPr>
        <i/>
        <sz val="10"/>
        <color theme="1"/>
        <rFont val="Arial"/>
        <family val="2"/>
      </rPr>
      <t>Requirement J6 applies only to—
(a) fixed oil storage tanks with capacities greater than 90 litres and connecting pipes; and
(b) fixed liquefied petroleum gas storage installations with capacities greater than 150 litres and connecting pipes,
which are located outside the building and which serve fixed combustion appliances (including incinerators) in the building.</t>
    </r>
  </si>
  <si>
    <r>
      <t xml:space="preserve">Oil storage tanks and the pipes connecting them to combustion appliances shall—
(a) be so constructed and protected as to reduce to a reasonable level the risk of the oil escaping and causing pollution; and
(b) have affixed in a prominent position a durable notice containing information on how to respond to an oil escape so as to reduce to a reasonable level the risk of pollution.
</t>
    </r>
    <r>
      <rPr>
        <i/>
        <sz val="10"/>
        <color theme="1"/>
        <rFont val="Arial"/>
        <family val="2"/>
      </rPr>
      <t>Requirement J7 applies only to fixed oil storage tanks with capacities of 3,500 litres or less, and connecting pipes, which are—
(a) located outside the building; and
(b) serve fixed combustion appliances (including incinerators) in a building used wholly or mainly as a private dwelling,
but does not apply to buried systems.</t>
    </r>
  </si>
  <si>
    <r>
      <t xml:space="preserve">Combustion appliances and flue-pipes shall be so installed, and fireplaces and chimneys shall be so constructed and installed, as to reduce to a reasonable level the risk of people suffering burns or the building catching fire in consequence of their use.
</t>
    </r>
    <r>
      <rPr>
        <i/>
        <sz val="10"/>
        <color theme="1"/>
        <rFont val="Arial"/>
        <family val="2"/>
      </rPr>
      <t>Requirement J4 applies only to fixed combustion appliances (including incinerators).</t>
    </r>
  </si>
  <si>
    <r>
      <t xml:space="preserve">Stairs, ladders and ramps shall be so designed, constructed and installed as to be safe for people moving between different levels in or about the building.
</t>
    </r>
    <r>
      <rPr>
        <i/>
        <sz val="10"/>
        <color theme="1"/>
        <rFont val="Arial"/>
        <family val="2"/>
      </rPr>
      <t>Requirement K1 applies only to stairs, ladders and ramps which form part of the building.</t>
    </r>
  </si>
  <si>
    <r>
      <t xml:space="preserve">(a) Any stairs, ramps, floors and balconies and any roof to which people have access, and
(b) any light well, basement area or similar sunken area connected to a building,
shall be provided with barriers where it is necessary to protect people in or about the building from falling.
</t>
    </r>
    <r>
      <rPr>
        <i/>
        <sz val="10"/>
        <color theme="1"/>
        <rFont val="Arial"/>
        <family val="2"/>
      </rPr>
      <t>Requirement K2(a) applies only to stairs and ramps which form part of the building.</t>
    </r>
  </si>
  <si>
    <r>
      <t xml:space="preserve">(1) Provision shall be made to prevent people from moving in or about the building from colliding with open windows, skylights or ventilators.
</t>
    </r>
    <r>
      <rPr>
        <i/>
        <sz val="10"/>
        <color theme="1"/>
        <rFont val="Arial"/>
        <family val="2"/>
      </rPr>
      <t>Requirement K5.1 does not apply to dwellings.</t>
    </r>
  </si>
  <si>
    <r>
      <t xml:space="preserve">Transparent glazing with which people are likely to come into contact while moving in and about the building, shall incorporate features which make it apparent.
</t>
    </r>
    <r>
      <rPr>
        <i/>
        <sz val="10"/>
        <color theme="1"/>
        <rFont val="Arial"/>
        <family val="2"/>
      </rPr>
      <t>Requirement K5.2 does not apply to dwellings.</t>
    </r>
  </si>
  <si>
    <r>
      <t xml:space="preserve">Windows, skylights and ventilators which can be opened by people in or about the building shall be so constructed or equipped that they may be opened, closed or adjusted safely.
</t>
    </r>
    <r>
      <rPr>
        <i/>
        <sz val="10"/>
        <color theme="1"/>
        <rFont val="Arial"/>
        <family val="2"/>
      </rPr>
      <t>Requirement K5.3 does not apply to dwellings.</t>
    </r>
  </si>
  <si>
    <t>Content in green is deemed relevant to this project. Content shaded grey is not relevant.</t>
  </si>
  <si>
    <t xml:space="preserve">In the coordination and completion of this tracker, the building regulations principal designer (BRPD) shall seek the advice of the designers and/or the building regulations principal contractor and shall be entitled to rely on such advice (for the avoidance of doubt, including advice on whether the design is being executed in accordance with the building regulations) which the other designers and/or building regulations principal contractor provide to the BRPD. 
</t>
  </si>
  <si>
    <t>The BRPD shall have no liability or responsibility for the design or fitness for purpose of the design, the specification or choice of materials used in the construction of the Works, and/or the inspection, acceptance and approvals given or made in relation to the design and construction of the Works.</t>
  </si>
  <si>
    <t xml:space="preserve">The BRPD shall not be responsible for verifying the accuracy or completeness of such advice and/or design and shall not be deemed under any circumstances to have assumed responsibility for or to have warranted the accuracy or completeness of the same.
</t>
  </si>
  <si>
    <t>Project Team</t>
  </si>
  <si>
    <t xml:space="preserve">This tracker is for the use of the building regulations principal designer (BRPD) to assist in planning, managing and monitoring the design of the building in compliance with the relevant requirements of the Building Regulations.
</t>
  </si>
  <si>
    <t>Access Consultant</t>
  </si>
  <si>
    <t>Acoustic Consultant</t>
  </si>
  <si>
    <t>Civil Engineer</t>
  </si>
  <si>
    <t>Façade Consultant</t>
  </si>
  <si>
    <t>Fire Engineer</t>
  </si>
  <si>
    <t>Interior Designer</t>
  </si>
  <si>
    <t>Landscape Architect</t>
  </si>
  <si>
    <t>Mechanical &amp; Electrical Engineer</t>
  </si>
  <si>
    <t>Structural Engineer</t>
  </si>
  <si>
    <t>Specialist Contractor</t>
  </si>
  <si>
    <t>Responsible Party</t>
  </si>
  <si>
    <t>Ready for submission</t>
  </si>
  <si>
    <t>(1) The requirements of paragraph S1 of Schedule 1 apply in relation to the erection of a new residential building with associated parking as follows.</t>
  </si>
  <si>
    <t>Sheets</t>
  </si>
  <si>
    <t>Excel data (hide)</t>
  </si>
  <si>
    <t>Cover - Project Details</t>
  </si>
  <si>
    <t>Exemplar</t>
  </si>
  <si>
    <t>Part 2-Reg 4</t>
  </si>
  <si>
    <t>Part 2-Reg 6</t>
  </si>
  <si>
    <t>Part 2-Regs 7-8</t>
  </si>
  <si>
    <t>Part 6-Regs 22-28</t>
  </si>
  <si>
    <t>Part 7-Reg 36</t>
  </si>
  <si>
    <t>Part 9-Regs 41-44</t>
  </si>
  <si>
    <t>Part 9A-Reg 44ZC-44A</t>
  </si>
  <si>
    <t>Sch.1-Part A</t>
  </si>
  <si>
    <t>Sch.1-Part B</t>
  </si>
  <si>
    <t>Sch.1-Part C</t>
  </si>
  <si>
    <t>Sch.1-Part D</t>
  </si>
  <si>
    <t>Sch.1-Part E</t>
  </si>
  <si>
    <t>Sch.1-Part F</t>
  </si>
  <si>
    <t>Sch.1-Part G</t>
  </si>
  <si>
    <t>Sch.1-Part H</t>
  </si>
  <si>
    <t>Sch.1-Part J</t>
  </si>
  <si>
    <t>Sch.1-Part K</t>
  </si>
  <si>
    <t>Sch.1-Part L</t>
  </si>
  <si>
    <t>Sch.1-Part M</t>
  </si>
  <si>
    <t>Sch.1-Part O</t>
  </si>
  <si>
    <t>Sch.1-Part P</t>
  </si>
  <si>
    <t>Sch.1-Part Q</t>
  </si>
  <si>
    <t>Sch.1-Part R</t>
  </si>
  <si>
    <t>Sch.1-Part S</t>
  </si>
  <si>
    <t>WorkStage</t>
  </si>
  <si>
    <t>YesorNo</t>
  </si>
  <si>
    <t>Stage 2 Concept Design</t>
  </si>
  <si>
    <t>Yes</t>
  </si>
  <si>
    <t>Stage 3 Spatial Design</t>
  </si>
  <si>
    <t>No</t>
  </si>
  <si>
    <t>Stage 4 Technical Design</t>
  </si>
  <si>
    <t>Regulations</t>
  </si>
  <si>
    <t>Submission Status Summary</t>
  </si>
  <si>
    <t>Graphs reflect the progress of each line item of the tracker. All items should ultimately be either dark green (granted approval) or grey (not relevant)</t>
  </si>
  <si>
    <t>ALL DATA ON THIS SHEET IS REQUIRED FOR FUNCTIONALITY OF THE TRACKER WORKBOOK. CHANGES MADE HERE WILL BE REFLECTED IN THE REST OF THE TRACKER.</t>
  </si>
  <si>
    <t>IF YOU WISH TO ADD TO THE LIST ABOVE - 5 ADDITIONAL BLANK SLOTS HAVE BEEN PROVIDED.</t>
  </si>
  <si>
    <t>T1</t>
  </si>
  <si>
    <t>T1 Toilet accommodation</t>
  </si>
  <si>
    <t>Sch.1-Part T</t>
  </si>
  <si>
    <t>The walls, floors and roof of the building shall adequately protect the building and people who use the building from harmful effects caused by—
(a) ground moisture;</t>
  </si>
  <si>
    <t>Regulation 44E. - Application of paragraph S2 of Schedule 1 (dwellings resulting from a material change of use)</t>
  </si>
  <si>
    <t>R44E</t>
  </si>
  <si>
    <t>(1) The requirements of paragraph S2 of Schedule 1 apply to a building, or a part of a building, undergoing a material change of use to result in one or more dwellings as follows.</t>
  </si>
  <si>
    <t>Regulation 44E.-(1)</t>
  </si>
  <si>
    <t>44E (2)</t>
  </si>
  <si>
    <t>44E (3)</t>
  </si>
  <si>
    <t>44E (4)</t>
  </si>
  <si>
    <t>(2) The requirements of paragraph S2 of Schedule 1 apply—
(a)if—
(i)the circumstances specified in regulation 5(a), (b) or (g) apply; and
(ii)the material change of use involves building work being done which includes work being done to any of the following—
(aa)to a car park that is located within the site boundary of the building, where the nature of the work is such that it would be reasonable to expect that work to include enabling the requirements of paragraph S2 of Schedule 1 to be fulfilled;
(bb)the electrical infrastructure of a car park, where that car park is located within the site boundary of the building;
(cc)the electrical infrastructure of the building, where a car park is located inside the building;
(b)subject to paragraph (3), if an electric vehicle charge point for each dwelling resulting from a building, or a part of a building, undergoing a material change of use can be accommodated within the incoming electrical supply to the building without having to upgrade the capacity of the incoming electrical supply to the building; and
(c)if the building is not one in relation to which paragraph (4) applies.</t>
  </si>
  <si>
    <t>(3) If paragraph (2)(a) and (c) applies, but electric vehicle charge points for some but not all of the dwellings resulting from a building, or a part of a building, undergoing a material change of use can be accommodated within the incoming electrical supply to that building—
(a)the requirements of paragraph S2 of Schedule 1 apply in respect of the maximum number of electric vehicle charge points that can be accommodated within the incoming electrical supply; and
(b)cable routes for electric vehicle charge points must be installed in the associated parking spaces that would otherwise have been required under paragraph S2 of Schedule 1 to have had electric vehicle charge points installed.</t>
  </si>
  <si>
    <t>(4) The requirements of paragraph S2 of Schedule 1 do not apply if a building, or a part of a building, is—
(a)listed in accordance with section 1 of the Planning (Listed Buildings and Conservation Areas) Act 1990;
(b)in a conservation area designated in accordance with section 69 of that Act; or
(c)included in the schedule of monuments maintained under section 1 of the Ancient Monuments and Archaeological Areas Act 1979,
where compliance with the requirements of paragraph S2 of Schedule 1 would unacceptably alter the building’s character or appearance.</t>
  </si>
  <si>
    <t xml:space="preserve">(5) If the building, or a part of a building, undergoing a material change of use to result in one or more dwellings has, or will have, associated parking that is situated within a covered car park—
(a)if there are or will be any associated parking spaces situated in a position other than in a covered car park—
(i)the requirements of paragraph S2 of Schedule 1 must first be applied in relation to those associated parking spaces; then
(ii)if the number of associated parking spaces, which are situated in a position other than in a covered car park, is insufficient to completely fulfil the requirements of paragraph S2 of Schedule 1, cable routes for electric vehicle charge points must be installed in—
(aa)all the associated parking spaces in the covered car park, where the total number of parking spaces is less than the number of such dwellings with associated parking; or
(bb)the number of associated parking spaces in the covered car park which, when added to the number of associated parking spaces which are situated in a position other than in a covered car park, corresponds to the total number of such dwellings with associated parking;
</t>
  </si>
  <si>
    <t>(b)if all the associated parking spaces are situated in a covered car park, cable routes for electric vehicle charge points must be installed in—
(i)all those associated parking spaces, where there are fewer parking spaces than there are such dwellings with associated parking; or
(ii)the number of those associated parking spaces that corresponds to the total number of such dwellings with associated parking.</t>
  </si>
  <si>
    <t>44E (5)(a)</t>
  </si>
  <si>
    <t>44E (5)(b)</t>
  </si>
  <si>
    <t>Regulation 44F. - Application of paragraph S3 of Schedule 1 (residential buildings undergoing major renovation)</t>
  </si>
  <si>
    <t>R44F</t>
  </si>
  <si>
    <t>Regulation 44F.-(1)</t>
  </si>
  <si>
    <t>(1) The requirements of paragraph S3 of Schedule 1 apply to a residential building undergoing major renovation as follows.</t>
  </si>
  <si>
    <t>44F (2)</t>
  </si>
  <si>
    <t>(2) The requirements of paragraph S3 of Schedule 1 apply if—
(a)the major renovation involves building work being done which includes work being done to any of the following—
(i)a car park that is located within the site boundary of the building, where the nature of the work is such that it would be reasonable to expect that work to include enabling the requirements of paragraph S3 of Schedule 1 to be fulfilled;
(ii)the electrical infrastructure of a car park, where the car park is located within the site boundary of the building;
(iii)the electrical infrastructure of the building, where a car park is located inside the building;
(b)the residential building will have more than 10 associated parking spaces upon completion of that work;
(c)subject to paragraph (3), all the required electric vehicle charge points can be accommodated within the incoming electrical supply to the building;
(d)the cost of installing all the required electric vehicle charge points and cable routes for electric vehicle charge points does not exceed 7% of the total cost of the major renovation; and
(e)the residential building is not one in relation to which paragraph (5) applies.</t>
  </si>
  <si>
    <t>44F (3)</t>
  </si>
  <si>
    <t>(3) If paragraph (2)(a), (b) and (e) applies, but all the required electric vehicle charge points cannot be accommodated within the incoming electrical supply to the building—
(a)the requirements of paragraph S3 of Schedule 1 apply in respect of the maximum number of electric vehicle charge points that can be accommodated within the incoming electrical supply to the building; and
(b)cable routes for electric vehicle charge points must be installed in all remaining associated parking spaces.</t>
  </si>
  <si>
    <t>(4) If the cost of installing the required electric vehicle charge points and cable routes for electric vehicle charge points exceeds 7% of the total cost of the major renovation—
(a)the residential building is exempt from the requirement to install any electric vehicle charge point; and
(b)cable routes for electric vehicle charge points must be installed in all associated parking spaces, except where the cost of that installation exceeds 7% of the total cost of the major renovation.</t>
  </si>
  <si>
    <t>(5) The requirements of paragraph S3 of Schedule 1 do not apply to a residential building which is undergoing major renovation for the principal purpose of improving the fire safety of the external walls or roof of the building.</t>
  </si>
  <si>
    <t>44F (4)</t>
  </si>
  <si>
    <t>44F (5)</t>
  </si>
  <si>
    <t>44E (6)</t>
  </si>
  <si>
    <t>(6) If a residential building undergoing major renovation has, or will have more than 10 associated parking spaces—
(a)if there are or will be any associated parking spaces situated in a position other than in a covered car park—
(i)the requirements of paragraph S3 of Schedule 1 must first be applied in relation to those associated parking spaces; then
(ii)cable routes for electric vehicle charge points must be installed in all the associated parking spaces in the covered car park;
(b)if all the associated parking spaces are situated in a covered car park, cable routes for electric vehicle charge points must be installed in all the parking spaces in the covered car park</t>
  </si>
  <si>
    <t>Regulation 44G. - Application of paragraph S4 of Schedule 1 (erection of new buildings which are not residential buildings or mixed-use buildings)</t>
  </si>
  <si>
    <t>R44G</t>
  </si>
  <si>
    <t>Regulation 44G.-(1)</t>
  </si>
  <si>
    <t>(1) The requirements of paragraph S4 of Schedule 1 apply to the erection of a new building which is not a residential building or a mixed-use building (“new building”) as follows.</t>
  </si>
  <si>
    <t>44G (2)</t>
  </si>
  <si>
    <t>(2) If such a new building has, or will have, within its site boundary, more than 10 parking spaces—
(a)if there are or will be any parking spaces situated in a position other than in a covered car park—
(i)the requirements of paragraph S4 of Schedule 1 must first be applied in relation to those parking spaces; then
(ii)if the number of parking spaces which are situated in a position other than in a covered car park is insufficient to completely fulfil the requirements of paragraph S4 of Schedule 1, cable routes for electric vehicle charge points must be installed in a sufficient number of parking spaces in the covered car park in order to ensure compliance with the requirements of paragraph S4(b) of Schedule 1;
(b)if all the parking spaces are situated in a covered car park, cable routes for electric vehicle charge points must be installed in a minimum of one fifth of the total number of those parking spaces.</t>
  </si>
  <si>
    <t>Regulation 44H. - Application of paragraph S5 of Schedule 1 (buildings undergoing major renovation which are not residential buildings or mixed-use buildings)</t>
  </si>
  <si>
    <t>R44H</t>
  </si>
  <si>
    <t>Regulation 44H.-(1)</t>
  </si>
  <si>
    <t>44H (2)</t>
  </si>
  <si>
    <t>44H (3)</t>
  </si>
  <si>
    <t>44H (4)</t>
  </si>
  <si>
    <t>1) The requirements of paragraph S5 of Schedule 1 apply to a building undergoing major renovation, which is not a residential building or a mixed-use building, as follows.</t>
  </si>
  <si>
    <t>(2) The requirements of paragraph S5 of Schedule 1 apply to such a building if—
(a)the major renovation involves building work being done which includes work being done to any of the following—
(i)a car park that is located within the site boundary of the building, where the nature of the work is such that it would be reasonable to expect the requirements of paragraph S5 of Schedule 1 to be fulfilled;
(ii)the electrical infrastructure of a car park, where the car park is located within the site boundary of the building;
(iii)the electrical infrastructure of the building, where a car park is located inside the building;
(b)upon completion of that major renovation, the building will have more than 10 parking spaces situated within the site boundary of the building;
(c)the cost of installing the required electric vehicle charge point and cable routes for electric vehicle charge points does not exceed 7% of the total cost of the major renovation.</t>
  </si>
  <si>
    <t>(3) If the cost of installing the required electric vehicle charge point and cable routes for electric vehicle charge points exceeds 7% of the total cost of the major renovation—
(a)such a building is exempt from the requirement to install the electric vehicle charge point; and
(b)cable routes for electric vehicle charge points must be installed in a minimum of one fifth of the total number of parking spaces, except where the cost of that installation exceeds 7% of the total cost of the major renovation.</t>
  </si>
  <si>
    <t>(4) If such a building has, or will have, within its site boundary, more than 10 parking spaces—
(a)if there are or will be any parking spaces situated in a position other than in a covered car park—
(i)the requirements of paragraph S5 of Schedule 1 must first be applied in relation to those parking spaces; then
(ii)if the number of parking spaces which are situated in a position other than in a covered car park is insufficient to completely fulfil the requirements of paragraph S5 of Schedule 1, cable routes for electric vehicle charge points must be installed in the number of parking spaces in the covered car park in order to ensure compliance with the requirements of paragraph S5(b) of Schedule 1;
(b)if all the parking spaces are situated in a covered car park, cable routes for electric vehicle charge points must be installed in a minimum of one fifth of the total number of those parking spaces.</t>
  </si>
  <si>
    <t>Regulation 44I. - Application of paragraph S6 of Schedule 1 (the erection of new mixed-use buildings and mixed-use buildings undergoing major renovation)</t>
  </si>
  <si>
    <t>R44I</t>
  </si>
  <si>
    <t>Regulation 44I.-(1)</t>
  </si>
  <si>
    <t>44I (2)</t>
  </si>
  <si>
    <t>44I (3)</t>
  </si>
  <si>
    <t>44I (4)</t>
  </si>
  <si>
    <t>(1) The requirements of paragraph S6 of Schedule 1 apply to the erection of a new mixed-use building and a mixed-use building undergoing major renovation as follows.</t>
  </si>
  <si>
    <t>(2) The requirements of paragraph S6 of Schedule 1 apply if, upon completion, such a mixed-use building will have at least one parking space situated within the site boundary of the building.</t>
  </si>
  <si>
    <t>(3) If such a mixed-use building has, or will have, within its site boundary, a covered car park—
(a)if there are or will be any parking spaces situated in a position other than in a covered car park—
(i)the requirements of paragraph S6 of Schedule 1 must first be applied in relation to those parking spaces; then
(ii)if the number of parking spaces, which are situated in a position other than in a covered car park, is insufficient to completely fulfil the requirements of paragraph S6 of Schedule 1, cable routes for electric vehicle charge points must be installed in accordance with—
(aa)regulation 44D(4)(a), in relation to the associated parking spaces for one or more dwellings in a new mixed-use building;
(bb)regulation 44F(6)(a), in relation to the associated parking spaces for one or more dwellings in a mixed-use building undergoing major renovation;
(cc)regulation 44G(2)(a), in relation to the parking spaces for one or more premises that are not dwellings in a new mixed-use building;
(dd)regulation 44H(4)(a), in relation to the parking spaces for one or more premises that are not dwellings in a mixed-use building undergoing major renovation;</t>
  </si>
  <si>
    <t>(b)if all the parking spaces are situated in a covered car park, cable routes for electric vehicle charge points must be installed in accordance with—
(i)regulation 44D(4)(b), in relation to the associated parking spaces for one or more dwellings in a new mixed-use building;
(ii)regulation 44F(6)(b), in relation to the associated parking spaces for one or more dwellings in a mixed-use building undergoing major renovation;
(iii)regulation 44G(2)(b), in relation to the parking spaces for one or more new premises that are not dwellings in a new mixed-use building;
(iv)regulation 44H(4)(b), in relation to the parking spaces for one or more premises that are not dwellings in a mixed-use building undergoing major renovation.</t>
  </si>
  <si>
    <t>Schedule 1 Part S Infrastructure for the charging of electric vehicles (refer to Part 9B for application)</t>
  </si>
  <si>
    <t>Part 9B-Reg 44D-44I</t>
  </si>
  <si>
    <t>6.—(1) Where there is a material change of use of the whole of a building, such work, if any, shall be carried out as is necessary to ensure that the building complies with the applicable requirements of the following paragraphs of Schedule 1—
(a)in all cases,
B1 (means of warning and escape)
B2 (internal fire spread—linings)
B3 (internal fire spread—structure)
B4(2) (external fire spread—roofs)
B5 (access and facilities for the fire service)
C2(c) (interstitial and surface condensation)
F1 (ventilation)
G1 (cold water supply)
G3(1) to (3) (hot water supply and systems)
G4 (sanitary conveniences and washing facilities)
G5 (bathrooms)
G6 (kitchens and food preparation areas)
H1 (foul water drainage)
H6 (solid waste storage)
J1 to J4 (combustion appliances)
L1 (conservation of fuel and power)
P1 (electrical safety);
S2 (infrastructure for the charging of electric vehicles)
T Toilet accomodation (from Oct 2024)</t>
  </si>
  <si>
    <r>
      <t xml:space="preserve">(3) Provision shall be made to ensure a clear view of the space on either side of a swing door or gate.
</t>
    </r>
    <r>
      <rPr>
        <i/>
        <sz val="10"/>
        <color theme="1"/>
        <rFont val="Arial"/>
        <family val="2"/>
      </rPr>
      <t>Requirement K6 does not apply to—
(a) dwellings, or
(b) any door or gate which is part of a lift</t>
    </r>
  </si>
  <si>
    <r>
      <t xml:space="preserve">Provision shall be made for any windows, skylights or translucent walls, ceilings or roofs to be safely accessible for cleaning.
</t>
    </r>
    <r>
      <rPr>
        <i/>
        <sz val="10"/>
        <color theme="1"/>
        <rFont val="Arial"/>
        <family val="2"/>
      </rPr>
      <t>(b) Requirement K5.4 does not apply to—
(a) dwellings, or
(b) any transparent or translucent elements whose surfaces are not intended to be cleaned.</t>
    </r>
  </si>
  <si>
    <t xml:space="preserve">(1) Adequate provision shall be made for rainwater to be carried from the roof of the building.
</t>
  </si>
  <si>
    <r>
      <t xml:space="preserve">(2) In this Part “foul water” means waste water which comprises or includes—
(a) waste from a sanitary convenience, bidet or appliance used for washing receptacles for foul waste; or
(b) water which has been used for food preparation, cooking or washing.
</t>
    </r>
    <r>
      <rPr>
        <i/>
        <sz val="10"/>
        <color theme="1"/>
        <rFont val="Arial"/>
        <family val="2"/>
      </rPr>
      <t>Requirement H1 does not apply to the diversion of water which has been used for personal washing or for the washing of clothes, linen or other articles to collection systems for reuse.</t>
    </r>
  </si>
  <si>
    <t>K4 Protection against impact with glazing</t>
  </si>
  <si>
    <t>Part T Toilet accommodation</t>
  </si>
  <si>
    <t>Client</t>
  </si>
  <si>
    <r>
      <t xml:space="preserve">(1) Toilet accommodation in buildings other than dwellings—
 (a) must consist of—
 (i) reasonable provision for male and female single-sex toilets, or
 (ii) where space precludes provision of single-sex toilets, universal toilets, and
 (b) may consist of universal toilets in addition to single-sex toilets.
(2) In this requirement—
 “single-sex toilet” means toilet facilities which—
 (a) are intended for the exclusive use of persons of the same sex, and
 (b) provide washbasins and hand-drying facilities in—
 (i) either the toilet room or cubicle, or
 (ii) a separate area intended for use only by persons of that sex.
 “universal toilet” means toilet facilities which—
 (a) are provided in a fully enclosed room which contains a water closet and washbasin and hand-drying facilities, and
 (b) is intended for individual use by persons of either sex. 
</t>
    </r>
    <r>
      <rPr>
        <i/>
        <sz val="10"/>
        <color theme="1"/>
        <rFont val="Arial"/>
        <family val="2"/>
      </rPr>
      <t>Requirement T1 does not apply to—
(a) en-suite facilities in individual rooms for residential purposes;
(b) residential rooms in care homes as defined at section 3 of the Care Standards Act 2000;
(c) schools as defined in section 4 of the Education Act 1996;
(d) premises, or part of any premises, used wholly or mainly for early years provision within the
meaning of section 20 of the Childcare Act 2006 by an early years provider to whom section 40 of the Childcare Act 2006
(Duty to implement Early Years Foundation Stage) applies;
(e) cellular accommodation in custodial facilities</t>
    </r>
  </si>
  <si>
    <t>Version 2024.08 - Formatting updated</t>
  </si>
  <si>
    <t>V1</t>
  </si>
  <si>
    <t>V2</t>
  </si>
  <si>
    <t>Relevant requirements current at launch, awaiting Part T detail</t>
  </si>
  <si>
    <t xml:space="preserve">Print areas adjusted. Requirement T1 included. Part 9B 44D-44I included. Formatting updated generally to align with key/ charts and 'not relevant' greyed out on selection. Limit in application of H1.1 added. Part K4 updated. </t>
  </si>
  <si>
    <t>Version</t>
  </si>
  <si>
    <t>Date Published</t>
  </si>
  <si>
    <t>Revisions within the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</si>
</sst>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0"/>
      <color theme="1"/>
      <name val="Arial"/>
      <family val="2"/>
    </font>
    <font>
      <b/>
      <sz val="14"/>
      <color theme="1"/>
      <name val="Arial"/>
      <family val="2"/>
    </font>
    <font>
      <b/>
      <sz val="12"/>
      <color theme="1"/>
      <name val="Arial"/>
      <family val="2"/>
    </font>
    <font>
      <sz val="10"/>
      <color theme="1"/>
      <name val="Calibri"/>
      <family val="2"/>
    </font>
    <font>
      <b/>
      <sz val="12"/>
      <color theme="1"/>
      <name val="Calibri"/>
      <family val="2"/>
      <scheme val="minor"/>
    </font>
    <font>
      <sz val="12"/>
      <color theme="1"/>
      <name val="Calibri"/>
      <family val="2"/>
      <scheme val="minor"/>
    </font>
    <font>
      <i/>
      <sz val="10"/>
      <color theme="1"/>
      <name val="Arial"/>
      <family val="2"/>
    </font>
    <font>
      <i/>
      <sz val="12"/>
      <color theme="1"/>
      <name val="Arial"/>
      <family val="2"/>
    </font>
    <font>
      <b/>
      <sz val="11"/>
      <color theme="1"/>
      <name val="Arial"/>
      <family val="2"/>
    </font>
    <font>
      <u/>
      <sz val="11"/>
      <color theme="10"/>
      <name val="Calibri"/>
      <family val="2"/>
      <scheme val="minor"/>
    </font>
    <font>
      <b/>
      <u/>
      <sz val="12"/>
      <color theme="1"/>
      <name val="Calibri"/>
      <family val="2"/>
      <scheme val="minor"/>
    </font>
    <font>
      <b/>
      <sz val="11"/>
      <color rgb="FFFF0000"/>
      <name val="Calibri"/>
      <family val="2"/>
      <scheme val="minor"/>
    </font>
    <font>
      <sz val="11"/>
      <color rgb="FFFF0000"/>
      <name val="Calibri"/>
      <family val="2"/>
      <scheme val="minor"/>
    </font>
    <font>
      <sz val="12"/>
      <color theme="1"/>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theme="2"/>
        <bgColor indexed="64"/>
      </patternFill>
    </fill>
    <fill>
      <patternFill patternType="solid">
        <fgColor theme="5" tint="0.59999389629810485"/>
        <bgColor indexed="64"/>
      </patternFill>
    </fill>
    <fill>
      <patternFill patternType="solid">
        <fgColor theme="3" tint="0.89999084444715716"/>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thin">
        <color auto="1"/>
      </right>
      <top style="double">
        <color auto="1"/>
      </top>
      <bottom style="double">
        <color auto="1"/>
      </bottom>
      <diagonal/>
    </border>
    <border>
      <left style="thin">
        <color auto="1"/>
      </left>
      <right style="thin">
        <color auto="1"/>
      </right>
      <top style="hair">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double">
        <color auto="1"/>
      </top>
      <bottom style="double">
        <color auto="1"/>
      </bottom>
      <diagonal/>
    </border>
    <border>
      <left style="thin">
        <color auto="1"/>
      </left>
      <right style="medium">
        <color auto="1"/>
      </right>
      <top style="hair">
        <color auto="1"/>
      </top>
      <bottom style="double">
        <color auto="1"/>
      </bottom>
      <diagonal/>
    </border>
    <border>
      <left style="thin">
        <color auto="1"/>
      </left>
      <right style="thin">
        <color auto="1"/>
      </right>
      <top/>
      <bottom style="double">
        <color auto="1"/>
      </bottom>
      <diagonal/>
    </border>
    <border>
      <left style="medium">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bottom style="hair">
        <color auto="1"/>
      </bottom>
      <diagonal/>
    </border>
    <border>
      <left/>
      <right style="medium">
        <color auto="1"/>
      </right>
      <top/>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hair">
        <color auto="1"/>
      </bottom>
      <diagonal/>
    </border>
    <border>
      <left/>
      <right/>
      <top style="thin">
        <color indexed="64"/>
      </top>
      <bottom style="thin">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bottom/>
      <diagonal/>
    </border>
    <border>
      <left style="thin">
        <color auto="1"/>
      </left>
      <right style="medium">
        <color auto="1"/>
      </right>
      <top style="hair">
        <color auto="1"/>
      </top>
      <bottom style="hair">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top style="double">
        <color auto="1"/>
      </top>
      <bottom style="thin">
        <color indexed="64"/>
      </bottom>
      <diagonal/>
    </border>
    <border>
      <left/>
      <right/>
      <top style="double">
        <color auto="1"/>
      </top>
      <bottom style="thin">
        <color indexed="64"/>
      </bottom>
      <diagonal/>
    </border>
    <border>
      <left/>
      <right style="medium">
        <color auto="1"/>
      </right>
      <top style="double">
        <color auto="1"/>
      </top>
      <bottom style="thin">
        <color indexed="64"/>
      </bottom>
      <diagonal/>
    </border>
    <border>
      <left style="medium">
        <color auto="1"/>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medium">
        <color auto="1"/>
      </right>
      <top style="hair">
        <color auto="1"/>
      </top>
      <bottom style="thin">
        <color indexed="64"/>
      </bottom>
      <diagonal/>
    </border>
    <border>
      <left style="thin">
        <color auto="1"/>
      </left>
      <right style="medium">
        <color auto="1"/>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auto="1"/>
      </right>
      <top style="thin">
        <color indexed="64"/>
      </top>
      <bottom style="medium">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auto="1"/>
      </bottom>
      <diagonal/>
    </border>
    <border>
      <left style="thin">
        <color auto="1"/>
      </left>
      <right style="medium">
        <color auto="1"/>
      </right>
      <top style="thin">
        <color indexed="64"/>
      </top>
      <bottom style="hair">
        <color auto="1"/>
      </bottom>
      <diagonal/>
    </border>
    <border>
      <left style="thin">
        <color auto="1"/>
      </left>
      <right style="thin">
        <color auto="1"/>
      </right>
      <top style="thin">
        <color indexed="64"/>
      </top>
      <bottom/>
      <diagonal/>
    </border>
    <border>
      <left style="medium">
        <color auto="1"/>
      </left>
      <right style="thin">
        <color auto="1"/>
      </right>
      <top style="hair">
        <color auto="1"/>
      </top>
      <bottom style="double">
        <color auto="1"/>
      </bottom>
      <diagonal/>
    </border>
    <border>
      <left style="thin">
        <color auto="1"/>
      </left>
      <right style="medium">
        <color auto="1"/>
      </right>
      <top/>
      <bottom style="thin">
        <color indexed="64"/>
      </bottom>
      <diagonal/>
    </border>
    <border>
      <left style="thin">
        <color auto="1"/>
      </left>
      <right/>
      <top/>
      <bottom style="hair">
        <color auto="1"/>
      </bottom>
      <diagonal/>
    </border>
    <border>
      <left style="thin">
        <color auto="1"/>
      </left>
      <right/>
      <top/>
      <bottom style="thin">
        <color auto="1"/>
      </bottom>
      <diagonal/>
    </border>
    <border>
      <left style="thin">
        <color auto="1"/>
      </left>
      <right/>
      <top/>
      <bottom style="medium">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medium">
        <color auto="1"/>
      </bottom>
      <diagonal/>
    </border>
    <border>
      <left style="thin">
        <color auto="1"/>
      </left>
      <right/>
      <top style="thin">
        <color indexed="64"/>
      </top>
      <bottom style="medium">
        <color indexed="64"/>
      </bottom>
      <diagonal/>
    </border>
    <border>
      <left/>
      <right style="thin">
        <color auto="1"/>
      </right>
      <top/>
      <bottom/>
      <diagonal/>
    </border>
    <border>
      <left/>
      <right style="thin">
        <color auto="1"/>
      </right>
      <top style="thin">
        <color indexed="64"/>
      </top>
      <bottom style="medium">
        <color indexed="64"/>
      </bottom>
      <diagonal/>
    </border>
    <border>
      <left style="thin">
        <color auto="1"/>
      </left>
      <right/>
      <top style="double">
        <color auto="1"/>
      </top>
      <bottom style="hair">
        <color auto="1"/>
      </bottom>
      <diagonal/>
    </border>
    <border>
      <left style="thin">
        <color auto="1"/>
      </left>
      <right style="medium">
        <color auto="1"/>
      </right>
      <top style="double">
        <color auto="1"/>
      </top>
      <bottom/>
      <diagonal/>
    </border>
    <border>
      <left style="thin">
        <color auto="1"/>
      </left>
      <right/>
      <top style="hair">
        <color auto="1"/>
      </top>
      <bottom style="double">
        <color auto="1"/>
      </bottom>
      <diagonal/>
    </border>
    <border>
      <left style="thin">
        <color auto="1"/>
      </left>
      <right/>
      <top style="double">
        <color auto="1"/>
      </top>
      <bottom/>
      <diagonal/>
    </border>
    <border>
      <left style="thin">
        <color auto="1"/>
      </left>
      <right/>
      <top style="double">
        <color auto="1"/>
      </top>
      <bottom style="medium">
        <color auto="1"/>
      </bottom>
      <diagonal/>
    </border>
    <border>
      <left style="thin">
        <color auto="1"/>
      </left>
      <right/>
      <top style="hair">
        <color auto="1"/>
      </top>
      <bottom style="medium">
        <color auto="1"/>
      </bottom>
      <diagonal/>
    </border>
    <border>
      <left style="thin">
        <color auto="1"/>
      </left>
      <right/>
      <top style="double">
        <color auto="1"/>
      </top>
      <bottom style="double">
        <color auto="1"/>
      </bottom>
      <diagonal/>
    </border>
    <border>
      <left style="thin">
        <color auto="1"/>
      </left>
      <right/>
      <top/>
      <bottom style="double">
        <color auto="1"/>
      </bottom>
      <diagonal/>
    </border>
  </borders>
  <cellStyleXfs count="2">
    <xf numFmtId="0" fontId="0" fillId="0" borderId="0"/>
    <xf numFmtId="0" fontId="13" fillId="0" borderId="0" applyNumberFormat="0" applyFill="0" applyBorder="0" applyAlignment="0" applyProtection="0"/>
  </cellStyleXfs>
  <cellXfs count="307">
    <xf numFmtId="0" fontId="0" fillId="0" borderId="0" xfId="0"/>
    <xf numFmtId="0" fontId="0" fillId="0" borderId="0" xfId="0" applyAlignment="1">
      <alignment wrapText="1"/>
    </xf>
    <xf numFmtId="0" fontId="0" fillId="0" borderId="0" xfId="0" applyAlignment="1">
      <alignment horizontal="left"/>
    </xf>
    <xf numFmtId="0" fontId="1" fillId="0" borderId="0" xfId="0" applyFont="1" applyAlignment="1">
      <alignment wrapText="1"/>
    </xf>
    <xf numFmtId="0" fontId="1" fillId="0" borderId="0" xfId="0" applyFont="1"/>
    <xf numFmtId="0" fontId="0" fillId="0" borderId="0" xfId="0" applyAlignment="1">
      <alignment vertical="top"/>
    </xf>
    <xf numFmtId="0" fontId="2" fillId="0" borderId="0" xfId="0" applyFont="1"/>
    <xf numFmtId="0" fontId="2" fillId="0" borderId="0" xfId="0" applyFont="1" applyAlignment="1">
      <alignment wrapText="1"/>
    </xf>
    <xf numFmtId="0" fontId="3" fillId="0" borderId="3" xfId="0" applyFont="1" applyBorder="1"/>
    <xf numFmtId="0" fontId="3" fillId="2" borderId="2" xfId="0" applyFont="1" applyFill="1" applyBorder="1" applyAlignment="1">
      <alignment vertical="top" wrapText="1"/>
    </xf>
    <xf numFmtId="0" fontId="3" fillId="0" borderId="3" xfId="0" applyFont="1" applyBorder="1" applyAlignment="1">
      <alignment wrapText="1"/>
    </xf>
    <xf numFmtId="0" fontId="2" fillId="0" borderId="0" xfId="0" applyFont="1" applyAlignment="1">
      <alignment horizontal="left"/>
    </xf>
    <xf numFmtId="0" fontId="3" fillId="0" borderId="16" xfId="0" applyFont="1" applyBorder="1"/>
    <xf numFmtId="0" fontId="3" fillId="0" borderId="17" xfId="0" applyFont="1" applyBorder="1"/>
    <xf numFmtId="0" fontId="4" fillId="0" borderId="2" xfId="0" applyFont="1" applyBorder="1" applyAlignment="1">
      <alignment vertical="top" wrapText="1"/>
    </xf>
    <xf numFmtId="0" fontId="4" fillId="0" borderId="14" xfId="0" applyFont="1" applyBorder="1" applyAlignment="1">
      <alignment vertical="top" wrapText="1"/>
    </xf>
    <xf numFmtId="0" fontId="6" fillId="0" borderId="8" xfId="0" applyFont="1" applyBorder="1" applyAlignment="1">
      <alignment wrapText="1"/>
    </xf>
    <xf numFmtId="0" fontId="6" fillId="0" borderId="4" xfId="0" applyFont="1" applyBorder="1" applyAlignment="1">
      <alignment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11" xfId="0" applyFont="1" applyBorder="1" applyAlignment="1">
      <alignment vertical="top"/>
    </xf>
    <xf numFmtId="0" fontId="6" fillId="0" borderId="12" xfId="0" applyFont="1" applyBorder="1" applyAlignment="1">
      <alignment vertical="top"/>
    </xf>
    <xf numFmtId="0" fontId="6" fillId="0" borderId="13" xfId="0" applyFont="1" applyBorder="1" applyAlignment="1">
      <alignment vertical="top"/>
    </xf>
    <xf numFmtId="0" fontId="6" fillId="0" borderId="21" xfId="0" applyFont="1" applyBorder="1" applyAlignment="1">
      <alignment vertical="top"/>
    </xf>
    <xf numFmtId="0" fontId="3" fillId="2" borderId="22" xfId="0" applyFont="1" applyFill="1" applyBorder="1" applyAlignment="1">
      <alignment vertical="top" wrapText="1"/>
    </xf>
    <xf numFmtId="0" fontId="6" fillId="0" borderId="23" xfId="0" applyFont="1" applyBorder="1" applyAlignment="1">
      <alignment vertical="top"/>
    </xf>
    <xf numFmtId="0" fontId="4" fillId="0" borderId="24" xfId="0" applyFont="1" applyBorder="1" applyAlignment="1">
      <alignment vertical="top" wrapText="1"/>
    </xf>
    <xf numFmtId="0" fontId="3" fillId="2" borderId="24" xfId="0" applyFont="1" applyFill="1" applyBorder="1" applyAlignment="1">
      <alignment vertical="top" wrapText="1"/>
    </xf>
    <xf numFmtId="0" fontId="4" fillId="0" borderId="7" xfId="0" applyFont="1" applyBorder="1" applyAlignment="1">
      <alignment vertical="top" wrapText="1"/>
    </xf>
    <xf numFmtId="0" fontId="4" fillId="0" borderId="3" xfId="0" applyFont="1" applyBorder="1" applyAlignment="1">
      <alignment vertical="top" wrapText="1"/>
    </xf>
    <xf numFmtId="0" fontId="4" fillId="0" borderId="22" xfId="0" applyFont="1" applyBorder="1" applyAlignment="1">
      <alignment vertical="top" wrapText="1"/>
    </xf>
    <xf numFmtId="0" fontId="4" fillId="0" borderId="26" xfId="0" applyFont="1" applyBorder="1" applyAlignment="1">
      <alignment vertical="top" wrapText="1"/>
    </xf>
    <xf numFmtId="0" fontId="4" fillId="0" borderId="25" xfId="0" applyFont="1" applyBorder="1" applyAlignment="1">
      <alignment vertical="top" wrapText="1"/>
    </xf>
    <xf numFmtId="0" fontId="6" fillId="0" borderId="16" xfId="0" applyFont="1" applyBorder="1" applyAlignment="1">
      <alignment vertical="top"/>
    </xf>
    <xf numFmtId="0" fontId="3" fillId="2" borderId="3" xfId="0" applyFont="1" applyFill="1" applyBorder="1" applyAlignment="1">
      <alignment vertical="top" wrapText="1"/>
    </xf>
    <xf numFmtId="0" fontId="6" fillId="0" borderId="31" xfId="0" applyFont="1" applyBorder="1" applyAlignment="1">
      <alignment vertical="top"/>
    </xf>
    <xf numFmtId="0" fontId="3" fillId="2" borderId="30" xfId="0" applyFont="1" applyFill="1" applyBorder="1" applyAlignment="1">
      <alignment vertical="top" wrapText="1"/>
    </xf>
    <xf numFmtId="0" fontId="6" fillId="0" borderId="33" xfId="0" applyFont="1" applyBorder="1" applyAlignment="1">
      <alignment vertical="top"/>
    </xf>
    <xf numFmtId="0" fontId="4" fillId="0" borderId="34" xfId="0" applyFont="1" applyBorder="1" applyAlignment="1">
      <alignment vertical="top" wrapText="1"/>
    </xf>
    <xf numFmtId="0" fontId="3" fillId="2" borderId="34" xfId="0" applyFont="1" applyFill="1" applyBorder="1" applyAlignment="1">
      <alignment vertical="top" wrapText="1"/>
    </xf>
    <xf numFmtId="0" fontId="6" fillId="0" borderId="36" xfId="0" applyFont="1" applyBorder="1" applyAlignment="1">
      <alignment vertical="top"/>
    </xf>
    <xf numFmtId="0" fontId="4" fillId="0" borderId="37" xfId="0" applyFont="1" applyBorder="1" applyAlignment="1">
      <alignment vertical="top" wrapText="1"/>
    </xf>
    <xf numFmtId="0" fontId="3" fillId="2" borderId="37" xfId="0" applyFont="1" applyFill="1" applyBorder="1" applyAlignment="1">
      <alignment vertical="top" wrapText="1"/>
    </xf>
    <xf numFmtId="0" fontId="6" fillId="0" borderId="31" xfId="0" applyFont="1" applyBorder="1" applyAlignment="1">
      <alignment wrapText="1"/>
    </xf>
    <xf numFmtId="0" fontId="6" fillId="0" borderId="30" xfId="0" applyFont="1" applyBorder="1" applyAlignment="1">
      <alignment wrapText="1"/>
    </xf>
    <xf numFmtId="0" fontId="6" fillId="0" borderId="39" xfId="0" applyFont="1" applyBorder="1" applyAlignment="1">
      <alignment horizontal="center" wrapText="1"/>
    </xf>
    <xf numFmtId="0" fontId="6" fillId="0" borderId="27" xfId="0" applyFont="1" applyBorder="1" applyAlignment="1">
      <alignment horizontal="center" wrapText="1"/>
    </xf>
    <xf numFmtId="0" fontId="6" fillId="0" borderId="40" xfId="0" applyFont="1" applyBorder="1" applyAlignment="1">
      <alignment horizontal="center" wrapText="1"/>
    </xf>
    <xf numFmtId="0" fontId="6" fillId="0" borderId="32" xfId="0" applyFont="1" applyBorder="1" applyAlignment="1">
      <alignment wrapText="1"/>
    </xf>
    <xf numFmtId="0" fontId="0" fillId="0" borderId="42" xfId="0" applyBorder="1"/>
    <xf numFmtId="0" fontId="6" fillId="0" borderId="43" xfId="0" applyFont="1" applyBorder="1" applyAlignment="1">
      <alignment vertical="top"/>
    </xf>
    <xf numFmtId="0" fontId="3" fillId="2" borderId="25" xfId="0" applyFont="1" applyFill="1" applyBorder="1" applyAlignment="1">
      <alignment vertical="top" wrapText="1"/>
    </xf>
    <xf numFmtId="0" fontId="3" fillId="2" borderId="26" xfId="0" applyFont="1" applyFill="1" applyBorder="1" applyAlignment="1">
      <alignment vertical="top" wrapText="1"/>
    </xf>
    <xf numFmtId="0" fontId="3" fillId="2" borderId="7" xfId="0" applyFont="1" applyFill="1" applyBorder="1" applyAlignment="1">
      <alignment vertical="top" wrapText="1"/>
    </xf>
    <xf numFmtId="0" fontId="3" fillId="2" borderId="14" xfId="0" applyFont="1" applyFill="1" applyBorder="1" applyAlignment="1">
      <alignment vertical="top" wrapText="1"/>
    </xf>
    <xf numFmtId="0" fontId="3" fillId="0" borderId="3" xfId="0" applyFont="1" applyBorder="1" applyAlignment="1">
      <alignment horizontal="center" vertical="center"/>
    </xf>
    <xf numFmtId="0" fontId="3" fillId="0" borderId="3" xfId="0" applyFont="1" applyBorder="1" applyAlignment="1">
      <alignment vertical="center"/>
    </xf>
    <xf numFmtId="0" fontId="3" fillId="0" borderId="17" xfId="0" applyFont="1" applyBorder="1" applyAlignment="1">
      <alignment vertical="center"/>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3" fillId="0" borderId="55" xfId="0" applyFont="1" applyBorder="1"/>
    <xf numFmtId="0" fontId="3" fillId="0" borderId="3" xfId="0" applyFont="1" applyBorder="1" applyAlignment="1">
      <alignment horizontal="center" vertical="center" wrapText="1"/>
    </xf>
    <xf numFmtId="0" fontId="6" fillId="0" borderId="30" xfId="0" applyFont="1" applyBorder="1" applyAlignment="1">
      <alignment horizontal="center" wrapText="1"/>
    </xf>
    <xf numFmtId="0" fontId="3" fillId="0" borderId="56" xfId="0" applyFont="1" applyBorder="1" applyAlignment="1">
      <alignment vertical="center"/>
    </xf>
    <xf numFmtId="0" fontId="6" fillId="0" borderId="57" xfId="0" applyFont="1" applyBorder="1" applyAlignment="1">
      <alignment vertical="top"/>
    </xf>
    <xf numFmtId="0" fontId="4" fillId="0" borderId="41" xfId="0" applyFont="1" applyBorder="1" applyAlignment="1">
      <alignment vertical="top" wrapText="1"/>
    </xf>
    <xf numFmtId="0" fontId="3" fillId="2" borderId="41" xfId="0" applyFont="1" applyFill="1" applyBorder="1" applyAlignment="1">
      <alignment vertical="top" wrapText="1"/>
    </xf>
    <xf numFmtId="0" fontId="4" fillId="0" borderId="30" xfId="0" applyFont="1" applyBorder="1" applyAlignment="1">
      <alignment vertical="top" wrapText="1"/>
    </xf>
    <xf numFmtId="0" fontId="6" fillId="2" borderId="59" xfId="0" applyFont="1" applyFill="1" applyBorder="1"/>
    <xf numFmtId="0" fontId="6" fillId="2" borderId="60" xfId="0" applyFont="1" applyFill="1" applyBorder="1" applyAlignment="1">
      <alignment wrapText="1"/>
    </xf>
    <xf numFmtId="0" fontId="6" fillId="2" borderId="60" xfId="0" applyFont="1" applyFill="1" applyBorder="1" applyAlignment="1">
      <alignment horizontal="center" wrapText="1"/>
    </xf>
    <xf numFmtId="0" fontId="6" fillId="2" borderId="61" xfId="0" applyFont="1" applyFill="1" applyBorder="1" applyAlignment="1">
      <alignment wrapText="1"/>
    </xf>
    <xf numFmtId="0" fontId="6" fillId="0" borderId="62" xfId="0" applyFont="1" applyBorder="1" applyAlignment="1">
      <alignment vertical="top"/>
    </xf>
    <xf numFmtId="0" fontId="4" fillId="0" borderId="63" xfId="0" applyFont="1" applyBorder="1" applyAlignment="1">
      <alignment vertical="top" wrapText="1"/>
    </xf>
    <xf numFmtId="0" fontId="3" fillId="2" borderId="63" xfId="0" applyFont="1" applyFill="1" applyBorder="1" applyAlignment="1">
      <alignment vertical="top" wrapText="1"/>
    </xf>
    <xf numFmtId="0" fontId="6" fillId="0" borderId="9" xfId="0" applyFont="1" applyBorder="1" applyAlignment="1">
      <alignment vertical="top"/>
    </xf>
    <xf numFmtId="0" fontId="4" fillId="0" borderId="1" xfId="0" applyFont="1" applyBorder="1" applyAlignment="1">
      <alignment vertical="top" wrapText="1"/>
    </xf>
    <xf numFmtId="0" fontId="3" fillId="2" borderId="1" xfId="0" applyFont="1" applyFill="1" applyBorder="1" applyAlignment="1">
      <alignment vertical="top" wrapText="1"/>
    </xf>
    <xf numFmtId="0" fontId="6" fillId="0" borderId="8" xfId="0" applyFont="1" applyBorder="1" applyAlignment="1">
      <alignment vertical="top"/>
    </xf>
    <xf numFmtId="0" fontId="4" fillId="0" borderId="4" xfId="0" applyFont="1" applyBorder="1" applyAlignment="1">
      <alignment vertical="top" wrapText="1"/>
    </xf>
    <xf numFmtId="0" fontId="3" fillId="2" borderId="4" xfId="0" applyFont="1" applyFill="1" applyBorder="1" applyAlignment="1">
      <alignment vertical="top" wrapText="1"/>
    </xf>
    <xf numFmtId="0" fontId="6" fillId="2" borderId="66" xfId="0" applyFont="1" applyFill="1" applyBorder="1"/>
    <xf numFmtId="0" fontId="6" fillId="2" borderId="45" xfId="0" applyFont="1" applyFill="1" applyBorder="1" applyAlignment="1">
      <alignment wrapText="1"/>
    </xf>
    <xf numFmtId="0" fontId="6" fillId="2" borderId="45" xfId="0" applyFont="1" applyFill="1" applyBorder="1" applyAlignment="1">
      <alignment horizontal="center" wrapText="1"/>
    </xf>
    <xf numFmtId="0" fontId="6" fillId="2" borderId="10" xfId="0" applyFont="1" applyFill="1" applyBorder="1" applyAlignment="1">
      <alignment wrapText="1"/>
    </xf>
    <xf numFmtId="0" fontId="4" fillId="0" borderId="1" xfId="0" applyFont="1" applyBorder="1" applyAlignment="1">
      <alignment horizontal="left" vertical="top" wrapText="1"/>
    </xf>
    <xf numFmtId="0" fontId="6" fillId="0" borderId="67" xfId="0" applyFont="1" applyBorder="1" applyAlignment="1">
      <alignment vertical="top"/>
    </xf>
    <xf numFmtId="0" fontId="4" fillId="0" borderId="68" xfId="0" applyFont="1" applyBorder="1" applyAlignment="1">
      <alignment horizontal="left" vertical="top" wrapText="1"/>
    </xf>
    <xf numFmtId="0" fontId="3" fillId="2" borderId="68" xfId="0" applyFont="1" applyFill="1" applyBorder="1" applyAlignment="1">
      <alignment vertical="top" wrapText="1"/>
    </xf>
    <xf numFmtId="0" fontId="3" fillId="0" borderId="68" xfId="0" applyFont="1" applyBorder="1" applyAlignment="1">
      <alignment horizontal="center" vertical="center"/>
    </xf>
    <xf numFmtId="0" fontId="3" fillId="0" borderId="68" xfId="0" applyFont="1" applyBorder="1" applyAlignment="1">
      <alignment vertical="center"/>
    </xf>
    <xf numFmtId="0" fontId="6" fillId="0" borderId="69" xfId="0" applyFont="1" applyBorder="1" applyAlignment="1">
      <alignment vertical="top"/>
    </xf>
    <xf numFmtId="0" fontId="4" fillId="0" borderId="70" xfId="0" applyFont="1" applyBorder="1" applyAlignment="1">
      <alignment vertical="top" wrapText="1"/>
    </xf>
    <xf numFmtId="0" fontId="3" fillId="2" borderId="70" xfId="0" applyFont="1" applyFill="1" applyBorder="1" applyAlignment="1">
      <alignment vertical="top" wrapText="1"/>
    </xf>
    <xf numFmtId="0" fontId="6" fillId="2" borderId="72" xfId="0" applyFont="1" applyFill="1" applyBorder="1"/>
    <xf numFmtId="0" fontId="6" fillId="2" borderId="73" xfId="0" applyFont="1" applyFill="1" applyBorder="1" applyAlignment="1">
      <alignment wrapText="1"/>
    </xf>
    <xf numFmtId="0" fontId="6" fillId="2" borderId="73" xfId="0" applyFont="1" applyFill="1" applyBorder="1" applyAlignment="1">
      <alignment horizontal="center" wrapText="1"/>
    </xf>
    <xf numFmtId="0" fontId="6" fillId="2" borderId="74" xfId="0" applyFont="1" applyFill="1" applyBorder="1" applyAlignment="1">
      <alignment wrapText="1"/>
    </xf>
    <xf numFmtId="0" fontId="4" fillId="0" borderId="3" xfId="0" applyFont="1" applyBorder="1" applyAlignment="1">
      <alignment horizontal="left" vertical="top" wrapText="1"/>
    </xf>
    <xf numFmtId="0" fontId="3" fillId="0" borderId="75" xfId="0" applyFont="1" applyBorder="1" applyAlignment="1">
      <alignment vertical="center"/>
    </xf>
    <xf numFmtId="0" fontId="4" fillId="0" borderId="63" xfId="0" applyFont="1" applyBorder="1" applyAlignment="1">
      <alignment horizontal="left" vertical="top" wrapText="1"/>
    </xf>
    <xf numFmtId="0" fontId="4" fillId="0" borderId="37" xfId="0" applyFont="1" applyBorder="1" applyAlignment="1">
      <alignment horizontal="left" vertical="top" wrapText="1"/>
    </xf>
    <xf numFmtId="0" fontId="4" fillId="0" borderId="68" xfId="0" applyFont="1" applyBorder="1" applyAlignment="1">
      <alignment vertical="top" wrapText="1"/>
    </xf>
    <xf numFmtId="0" fontId="9" fillId="0" borderId="46" xfId="0" applyFont="1" applyBorder="1" applyAlignment="1">
      <alignment horizontal="left" vertical="top" wrapText="1"/>
    </xf>
    <xf numFmtId="0" fontId="9" fillId="0" borderId="47" xfId="0" applyFont="1" applyBorder="1"/>
    <xf numFmtId="0" fontId="9" fillId="0" borderId="48" xfId="0" applyFont="1" applyBorder="1"/>
    <xf numFmtId="0" fontId="9" fillId="0" borderId="49" xfId="0" applyFont="1" applyBorder="1" applyAlignment="1">
      <alignment horizontal="left" vertical="top" wrapText="1"/>
    </xf>
    <xf numFmtId="0" fontId="9" fillId="0" borderId="52" xfId="0" applyFont="1" applyBorder="1" applyAlignment="1">
      <alignment horizontal="left" vertical="top" wrapText="1"/>
    </xf>
    <xf numFmtId="0" fontId="9" fillId="0" borderId="45" xfId="0" applyFont="1" applyBorder="1"/>
    <xf numFmtId="0" fontId="9" fillId="0" borderId="5" xfId="0" applyFont="1" applyBorder="1"/>
    <xf numFmtId="0" fontId="9" fillId="0" borderId="0" xfId="0" applyFont="1" applyAlignment="1">
      <alignment horizontal="left" vertical="top" wrapText="1"/>
    </xf>
    <xf numFmtId="0" fontId="9" fillId="0" borderId="0" xfId="0" applyFont="1" applyAlignment="1">
      <alignment horizontal="left" wrapText="1"/>
    </xf>
    <xf numFmtId="0" fontId="9" fillId="0" borderId="0" xfId="0" applyFont="1" applyAlignment="1">
      <alignment horizontal="left"/>
    </xf>
    <xf numFmtId="0" fontId="9" fillId="0" borderId="0" xfId="0" applyFont="1" applyAlignment="1">
      <alignment wrapText="1"/>
    </xf>
    <xf numFmtId="0" fontId="9" fillId="0" borderId="0" xfId="0" applyFont="1"/>
    <xf numFmtId="0" fontId="9" fillId="0" borderId="46" xfId="0" applyFont="1" applyBorder="1"/>
    <xf numFmtId="0" fontId="9" fillId="0" borderId="49" xfId="0" applyFont="1" applyBorder="1"/>
    <xf numFmtId="0" fontId="9" fillId="0" borderId="50" xfId="0" applyFont="1" applyBorder="1"/>
    <xf numFmtId="0" fontId="9" fillId="0" borderId="51" xfId="0" applyFont="1" applyBorder="1"/>
    <xf numFmtId="0" fontId="9" fillId="0" borderId="52" xfId="0" applyFont="1" applyBorder="1"/>
    <xf numFmtId="0" fontId="9" fillId="0" borderId="53" xfId="0" applyFont="1" applyBorder="1"/>
    <xf numFmtId="0" fontId="9" fillId="0" borderId="54" xfId="0" applyFont="1" applyBorder="1"/>
    <xf numFmtId="0" fontId="8" fillId="3"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6" borderId="1" xfId="0" applyFont="1" applyFill="1" applyBorder="1" applyAlignment="1">
      <alignment horizontal="center" vertical="center"/>
    </xf>
    <xf numFmtId="0" fontId="8" fillId="5" borderId="1" xfId="0" applyFont="1" applyFill="1" applyBorder="1" applyAlignment="1">
      <alignment horizontal="center" vertical="center"/>
    </xf>
    <xf numFmtId="0" fontId="6" fillId="0" borderId="77" xfId="0" applyFont="1" applyBorder="1" applyAlignment="1">
      <alignment vertical="top"/>
    </xf>
    <xf numFmtId="0" fontId="3" fillId="0" borderId="0" xfId="0" applyFont="1" applyAlignment="1">
      <alignment vertical="top" wrapText="1"/>
    </xf>
    <xf numFmtId="0" fontId="8" fillId="2"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0" borderId="0" xfId="0" applyFont="1"/>
    <xf numFmtId="0" fontId="0" fillId="0" borderId="1" xfId="0" applyBorder="1" applyAlignment="1">
      <alignment wrapText="1"/>
    </xf>
    <xf numFmtId="0" fontId="12" fillId="0" borderId="0" xfId="0" applyFont="1" applyAlignment="1">
      <alignment wrapText="1"/>
    </xf>
    <xf numFmtId="0" fontId="1" fillId="0" borderId="0" xfId="0" applyFont="1" applyAlignment="1">
      <alignment horizontal="center" vertical="top"/>
    </xf>
    <xf numFmtId="0" fontId="13" fillId="0" borderId="0" xfId="1"/>
    <xf numFmtId="0" fontId="3" fillId="0" borderId="41" xfId="0" applyFont="1" applyBorder="1" applyAlignment="1" applyProtection="1">
      <alignment horizontal="center" vertical="center"/>
      <protection locked="0"/>
    </xf>
    <xf numFmtId="0" fontId="3" fillId="0" borderId="41" xfId="0" applyFont="1" applyBorder="1" applyAlignment="1" applyProtection="1">
      <alignment vertical="center"/>
      <protection locked="0"/>
    </xf>
    <xf numFmtId="0" fontId="4" fillId="0" borderId="41" xfId="0" applyFont="1" applyBorder="1" applyAlignment="1" applyProtection="1">
      <alignment horizontal="center" vertical="center" wrapText="1"/>
      <protection locked="0"/>
    </xf>
    <xf numFmtId="0" fontId="3" fillId="0" borderId="58" xfId="0" applyFont="1" applyBorder="1" applyAlignment="1" applyProtection="1">
      <alignment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vertical="center"/>
      <protection locked="0"/>
    </xf>
    <xf numFmtId="0" fontId="4" fillId="0" borderId="2" xfId="0" applyFont="1" applyBorder="1" applyAlignment="1" applyProtection="1">
      <alignment horizontal="center" vertical="center" wrapText="1"/>
      <protection locked="0"/>
    </xf>
    <xf numFmtId="0" fontId="3" fillId="0" borderId="63" xfId="0" applyFont="1" applyBorder="1" applyAlignment="1" applyProtection="1">
      <alignment horizontal="center" vertical="center"/>
      <protection locked="0"/>
    </xf>
    <xf numFmtId="0" fontId="3" fillId="0" borderId="63" xfId="0" applyFont="1" applyBorder="1" applyAlignment="1" applyProtection="1">
      <alignment vertical="center"/>
      <protection locked="0"/>
    </xf>
    <xf numFmtId="0" fontId="4" fillId="0" borderId="63" xfId="0" applyFont="1" applyBorder="1" applyAlignment="1" applyProtection="1">
      <alignment horizontal="center" vertical="center" wrapText="1"/>
      <protection locked="0"/>
    </xf>
    <xf numFmtId="0" fontId="3" fillId="0" borderId="6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78" xfId="0" applyFont="1" applyBorder="1" applyAlignment="1" applyProtection="1">
      <alignment vertical="center"/>
      <protection locked="0"/>
    </xf>
    <xf numFmtId="0" fontId="3" fillId="0" borderId="37" xfId="0" applyFont="1" applyBorder="1" applyAlignment="1" applyProtection="1">
      <alignment horizontal="center" vertical="center"/>
      <protection locked="0"/>
    </xf>
    <xf numFmtId="0" fontId="4" fillId="0" borderId="37" xfId="0" applyFont="1" applyBorder="1" applyAlignment="1" applyProtection="1">
      <alignment horizontal="center" vertical="center" wrapText="1"/>
      <protection locked="0"/>
    </xf>
    <xf numFmtId="0" fontId="3" fillId="0" borderId="38"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3" fillId="0" borderId="65" xfId="0" applyFont="1" applyBorder="1" applyAlignment="1" applyProtection="1">
      <alignment vertical="center"/>
      <protection locked="0"/>
    </xf>
    <xf numFmtId="0" fontId="3" fillId="0" borderId="71" xfId="0" applyFont="1" applyBorder="1" applyAlignment="1" applyProtection="1">
      <alignment vertical="center"/>
      <protection locked="0"/>
    </xf>
    <xf numFmtId="0" fontId="3" fillId="0" borderId="70" xfId="0" applyFont="1" applyBorder="1" applyAlignment="1" applyProtection="1">
      <alignment horizontal="center" vertical="center"/>
      <protection locked="0"/>
    </xf>
    <xf numFmtId="0" fontId="3" fillId="0" borderId="70" xfId="0" applyFont="1" applyBorder="1" applyAlignment="1" applyProtection="1">
      <alignment vertical="center"/>
      <protection locked="0"/>
    </xf>
    <xf numFmtId="0" fontId="3" fillId="0" borderId="68" xfId="0" applyFont="1" applyBorder="1" applyAlignment="1" applyProtection="1">
      <alignment horizontal="center" vertical="center"/>
      <protection locked="0"/>
    </xf>
    <xf numFmtId="0" fontId="3" fillId="0" borderId="68"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76" xfId="0" applyFont="1" applyBorder="1" applyAlignment="1" applyProtection="1">
      <alignment horizontal="center" vertical="center"/>
      <protection locked="0"/>
    </xf>
    <xf numFmtId="0" fontId="3" fillId="0" borderId="37" xfId="0" applyFont="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56" xfId="0" applyFont="1" applyBorder="1" applyAlignment="1" applyProtection="1">
      <alignment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4" fillId="0" borderId="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4" fillId="0" borderId="14" xfId="0" applyFont="1" applyBorder="1" applyAlignment="1" applyProtection="1">
      <alignment horizontal="center" vertical="center" wrapText="1"/>
      <protection locked="0"/>
    </xf>
    <xf numFmtId="0" fontId="3" fillId="0" borderId="15" xfId="0" applyFont="1" applyBorder="1" applyAlignment="1" applyProtection="1">
      <alignment vertical="center"/>
      <protection locked="0"/>
    </xf>
    <xf numFmtId="0" fontId="3" fillId="0" borderId="24" xfId="0" applyFont="1" applyBorder="1" applyAlignment="1" applyProtection="1">
      <alignment horizontal="center" vertical="center"/>
      <protection locked="0"/>
    </xf>
    <xf numFmtId="0" fontId="3" fillId="0" borderId="44" xfId="0" applyFont="1" applyBorder="1" applyAlignment="1" applyProtection="1">
      <alignment vertical="center"/>
      <protection locked="0"/>
    </xf>
    <xf numFmtId="0" fontId="3" fillId="0" borderId="26" xfId="0" applyFont="1" applyBorder="1" applyAlignment="1" applyProtection="1">
      <alignment horizontal="center" vertical="center"/>
      <protection locked="0"/>
    </xf>
    <xf numFmtId="0" fontId="3" fillId="0" borderId="29" xfId="0" applyFont="1" applyBorder="1" applyAlignment="1" applyProtection="1">
      <alignment vertical="center"/>
      <protection locked="0"/>
    </xf>
    <xf numFmtId="0" fontId="3" fillId="0" borderId="25"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vertical="center"/>
      <protection locked="0"/>
    </xf>
    <xf numFmtId="0" fontId="3" fillId="0" borderId="22" xfId="0" applyFont="1" applyBorder="1" applyAlignment="1" applyProtection="1">
      <alignment horizontal="center" vertical="center"/>
      <protection locked="0"/>
    </xf>
    <xf numFmtId="0" fontId="4" fillId="0" borderId="25" xfId="0" applyFont="1" applyBorder="1" applyAlignment="1" applyProtection="1">
      <alignment horizontal="center" vertical="center" wrapText="1"/>
      <protection locked="0"/>
    </xf>
    <xf numFmtId="0" fontId="3" fillId="0" borderId="28" xfId="0" applyFont="1" applyBorder="1" applyAlignment="1" applyProtection="1">
      <alignment vertical="center"/>
      <protection locked="0"/>
    </xf>
    <xf numFmtId="0" fontId="3" fillId="0" borderId="32" xfId="0" applyFont="1" applyBorder="1" applyAlignment="1" applyProtection="1">
      <alignment vertical="center"/>
      <protection locked="0"/>
    </xf>
    <xf numFmtId="0" fontId="4" fillId="0" borderId="24"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protection locked="0"/>
    </xf>
    <xf numFmtId="0" fontId="8" fillId="9" borderId="1" xfId="0" applyFont="1" applyFill="1" applyBorder="1" applyAlignment="1">
      <alignment horizontal="center" vertical="center"/>
    </xf>
    <xf numFmtId="0" fontId="8" fillId="10" borderId="6" xfId="0" applyFont="1" applyFill="1" applyBorder="1" applyAlignment="1">
      <alignment horizontal="left" wrapText="1"/>
    </xf>
    <xf numFmtId="0" fontId="8" fillId="10" borderId="45" xfId="0" applyFont="1" applyFill="1" applyBorder="1" applyAlignment="1">
      <alignment wrapText="1"/>
    </xf>
    <xf numFmtId="0" fontId="8" fillId="10" borderId="5" xfId="0" applyFont="1" applyFill="1" applyBorder="1" applyAlignment="1">
      <alignment wrapText="1"/>
    </xf>
    <xf numFmtId="0" fontId="8" fillId="10" borderId="6" xfId="0" applyFont="1" applyFill="1" applyBorder="1" applyAlignment="1">
      <alignment wrapText="1"/>
    </xf>
    <xf numFmtId="0" fontId="5" fillId="10" borderId="18" xfId="0" applyFont="1" applyFill="1" applyBorder="1" applyAlignment="1">
      <alignment horizontal="left"/>
    </xf>
    <xf numFmtId="0" fontId="1" fillId="10" borderId="19" xfId="0" applyFont="1" applyFill="1" applyBorder="1"/>
    <xf numFmtId="0" fontId="4" fillId="10" borderId="19" xfId="0" applyFont="1" applyFill="1" applyBorder="1"/>
    <xf numFmtId="0" fontId="4" fillId="10" borderId="19" xfId="0" applyFont="1" applyFill="1" applyBorder="1" applyAlignment="1">
      <alignment horizontal="left"/>
    </xf>
    <xf numFmtId="0" fontId="4" fillId="10" borderId="20" xfId="0" applyFont="1" applyFill="1" applyBorder="1"/>
    <xf numFmtId="0" fontId="4" fillId="0" borderId="34" xfId="0" applyFont="1" applyBorder="1" applyAlignment="1" applyProtection="1">
      <alignment horizontal="center" vertical="center" wrapText="1"/>
      <protection locked="0"/>
    </xf>
    <xf numFmtId="0" fontId="4" fillId="0" borderId="76" xfId="0" applyFont="1" applyBorder="1" applyAlignment="1" applyProtection="1">
      <alignment horizontal="center" vertical="center" wrapText="1"/>
      <protection locked="0"/>
    </xf>
    <xf numFmtId="0" fontId="6" fillId="2" borderId="0" xfId="0" applyFont="1" applyFill="1" applyAlignment="1">
      <alignment horizontal="center" wrapText="1"/>
    </xf>
    <xf numFmtId="0" fontId="4" fillId="0" borderId="68" xfId="0" applyFont="1" applyBorder="1" applyAlignment="1" applyProtection="1">
      <alignment horizontal="center" vertical="center" wrapText="1"/>
      <protection locked="0"/>
    </xf>
    <xf numFmtId="0" fontId="4" fillId="0" borderId="7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6" fillId="0" borderId="3" xfId="0" applyFont="1" applyBorder="1" applyAlignment="1">
      <alignment wrapText="1"/>
    </xf>
    <xf numFmtId="0" fontId="0" fillId="0" borderId="86" xfId="0" applyBorder="1"/>
    <xf numFmtId="0" fontId="0" fillId="0" borderId="55" xfId="0" applyBorder="1"/>
    <xf numFmtId="0" fontId="9" fillId="0" borderId="55" xfId="0" applyFont="1" applyBorder="1"/>
    <xf numFmtId="0" fontId="0" fillId="0" borderId="80" xfId="0" applyBorder="1"/>
    <xf numFmtId="0" fontId="0" fillId="0" borderId="73" xfId="0" applyBorder="1"/>
    <xf numFmtId="0" fontId="0" fillId="0" borderId="83" xfId="0" applyBorder="1"/>
    <xf numFmtId="0" fontId="8" fillId="10" borderId="6" xfId="0" applyFont="1" applyFill="1" applyBorder="1" applyAlignment="1">
      <alignment horizontal="center"/>
    </xf>
    <xf numFmtId="0" fontId="14" fillId="10" borderId="45" xfId="0" applyFont="1" applyFill="1" applyBorder="1" applyAlignment="1">
      <alignment horizontal="center"/>
    </xf>
    <xf numFmtId="0" fontId="14" fillId="10" borderId="5" xfId="0" applyFont="1" applyFill="1" applyBorder="1" applyAlignment="1">
      <alignment horizontal="center"/>
    </xf>
    <xf numFmtId="0" fontId="15" fillId="0" borderId="0" xfId="0" applyFont="1"/>
    <xf numFmtId="0" fontId="16" fillId="0" borderId="0" xfId="0" applyFont="1"/>
    <xf numFmtId="0" fontId="3" fillId="0" borderId="4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63"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7"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79" xfId="0" applyFont="1" applyBorder="1" applyAlignment="1" applyProtection="1">
      <alignment horizontal="left" vertical="top" wrapText="1"/>
      <protection locked="0"/>
    </xf>
    <xf numFmtId="0" fontId="3" fillId="0" borderId="49" xfId="0" applyFont="1" applyBorder="1" applyAlignment="1" applyProtection="1">
      <alignment horizontal="left" vertical="top" wrapText="1"/>
      <protection locked="0"/>
    </xf>
    <xf numFmtId="0" fontId="3" fillId="0" borderId="52" xfId="0" applyFont="1" applyBorder="1" applyAlignment="1" applyProtection="1">
      <alignment horizontal="left" vertical="top" wrapText="1"/>
      <protection locked="0"/>
    </xf>
    <xf numFmtId="0" fontId="3" fillId="0" borderId="80" xfId="0" applyFont="1" applyBorder="1" applyAlignment="1" applyProtection="1">
      <alignment horizontal="left" vertical="top" wrapText="1"/>
      <protection locked="0"/>
    </xf>
    <xf numFmtId="0" fontId="3" fillId="0" borderId="81" xfId="0" applyFont="1" applyBorder="1" applyAlignment="1" applyProtection="1">
      <alignment horizontal="left" vertical="top" wrapText="1"/>
      <protection locked="0"/>
    </xf>
    <xf numFmtId="0" fontId="3" fillId="0" borderId="68" xfId="0" applyFont="1" applyBorder="1" applyAlignment="1" applyProtection="1">
      <alignment horizontal="left" vertical="top" wrapText="1"/>
      <protection locked="0"/>
    </xf>
    <xf numFmtId="0" fontId="17" fillId="2" borderId="73" xfId="0" applyFont="1" applyFill="1" applyBorder="1" applyAlignment="1">
      <alignment horizontal="left" vertical="top" wrapText="1"/>
    </xf>
    <xf numFmtId="0" fontId="3" fillId="0" borderId="70" xfId="0" applyFont="1" applyBorder="1" applyAlignment="1" applyProtection="1">
      <alignment horizontal="left" vertical="top" wrapText="1"/>
      <protection locked="0"/>
    </xf>
    <xf numFmtId="0" fontId="4" fillId="0" borderId="68"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63" xfId="0" applyFont="1" applyBorder="1" applyAlignment="1" applyProtection="1">
      <alignment horizontal="left" vertical="top" wrapText="1"/>
      <protection locked="0"/>
    </xf>
    <xf numFmtId="0" fontId="6" fillId="2" borderId="73" xfId="0" applyFont="1" applyFill="1" applyBorder="1" applyAlignment="1">
      <alignment horizontal="left" vertical="top" wrapText="1"/>
    </xf>
    <xf numFmtId="0" fontId="4" fillId="0" borderId="70"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4" fillId="0" borderId="82" xfId="0" applyFont="1" applyBorder="1" applyAlignment="1" applyProtection="1">
      <alignment horizontal="left" vertical="top" wrapText="1"/>
      <protection locked="0"/>
    </xf>
    <xf numFmtId="0" fontId="4" fillId="0" borderId="51" xfId="0" applyFont="1" applyBorder="1" applyAlignment="1" applyProtection="1">
      <alignment horizontal="left" vertical="top" wrapText="1"/>
      <protection locked="0"/>
    </xf>
    <xf numFmtId="0" fontId="4" fillId="0" borderId="54" xfId="0" applyFont="1" applyBorder="1" applyAlignment="1" applyProtection="1">
      <alignment horizontal="left" vertical="top" wrapText="1"/>
      <protection locked="0"/>
    </xf>
    <xf numFmtId="0" fontId="4" fillId="0" borderId="83" xfId="0" applyFont="1" applyBorder="1" applyAlignment="1" applyProtection="1">
      <alignment horizontal="left" vertical="top" wrapText="1"/>
      <protection locked="0"/>
    </xf>
    <xf numFmtId="0" fontId="4" fillId="0" borderId="84" xfId="0" applyFont="1" applyBorder="1" applyAlignment="1" applyProtection="1">
      <alignment horizontal="left" vertical="top" wrapText="1"/>
      <protection locked="0"/>
    </xf>
    <xf numFmtId="0" fontId="6" fillId="2" borderId="45" xfId="0" applyFont="1" applyFill="1" applyBorder="1" applyAlignment="1">
      <alignment horizontal="left" vertical="top" wrapText="1"/>
    </xf>
    <xf numFmtId="0" fontId="4" fillId="0" borderId="86" xfId="0" applyFont="1" applyBorder="1" applyAlignment="1" applyProtection="1">
      <alignment horizontal="left" vertical="top" wrapText="1"/>
      <protection locked="0"/>
    </xf>
    <xf numFmtId="0" fontId="4" fillId="0" borderId="87" xfId="0" applyFont="1" applyBorder="1" applyAlignment="1" applyProtection="1">
      <alignment horizontal="left" vertical="top" wrapText="1"/>
      <protection locked="0"/>
    </xf>
    <xf numFmtId="0" fontId="3" fillId="0" borderId="3" xfId="0" applyFont="1" applyBorder="1" applyAlignment="1">
      <alignment horizontal="left" vertical="top" wrapText="1"/>
    </xf>
    <xf numFmtId="0" fontId="3" fillId="0" borderId="68" xfId="0" applyFont="1" applyBorder="1" applyAlignment="1">
      <alignment horizontal="left" vertical="top" wrapText="1"/>
    </xf>
    <xf numFmtId="0" fontId="3" fillId="0" borderId="3" xfId="0" applyFont="1" applyBorder="1" applyAlignment="1" applyProtection="1">
      <alignment horizontal="left" vertical="top" wrapText="1"/>
      <protection locked="0"/>
    </xf>
    <xf numFmtId="0" fontId="3" fillId="0" borderId="55" xfId="0" applyFont="1" applyBorder="1" applyAlignment="1" applyProtection="1">
      <alignment horizontal="left" vertical="top" wrapText="1"/>
      <protection locked="0"/>
    </xf>
    <xf numFmtId="0" fontId="3" fillId="0" borderId="85"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6" fillId="2" borderId="60" xfId="0" applyFont="1" applyFill="1" applyBorder="1" applyAlignment="1">
      <alignment horizontal="left" vertical="top" wrapText="1"/>
    </xf>
    <xf numFmtId="0" fontId="4" fillId="0" borderId="14"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79" xfId="0" applyFont="1" applyBorder="1" applyAlignment="1" applyProtection="1">
      <alignment horizontal="left" vertical="top" wrapText="1"/>
      <protection locked="0"/>
    </xf>
    <xf numFmtId="0" fontId="4" fillId="0" borderId="90" xfId="0" applyFont="1" applyBorder="1" applyAlignment="1" applyProtection="1">
      <alignment horizontal="left" vertical="top" wrapText="1"/>
      <protection locked="0"/>
    </xf>
    <xf numFmtId="0" fontId="4" fillId="0" borderId="91" xfId="0" applyFont="1" applyBorder="1" applyAlignment="1" applyProtection="1">
      <alignment horizontal="left" vertical="top" wrapText="1"/>
      <protection locked="0"/>
    </xf>
    <xf numFmtId="0" fontId="4" fillId="0" borderId="92" xfId="0" applyFont="1" applyBorder="1" applyAlignment="1" applyProtection="1">
      <alignment horizontal="left" vertical="top" wrapText="1"/>
      <protection locked="0"/>
    </xf>
    <xf numFmtId="0" fontId="3" fillId="0" borderId="44"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0" borderId="35" xfId="0" applyFont="1" applyBorder="1" applyAlignment="1" applyProtection="1">
      <alignment vertical="center" wrapText="1"/>
      <protection locked="0"/>
    </xf>
    <xf numFmtId="0" fontId="4" fillId="0" borderId="93" xfId="0" applyFont="1" applyBorder="1" applyAlignment="1" applyProtection="1">
      <alignment horizontal="left" vertical="top" wrapText="1"/>
      <protection locked="0"/>
    </xf>
    <xf numFmtId="0" fontId="6" fillId="0" borderId="95" xfId="0" applyFont="1" applyBorder="1" applyAlignment="1">
      <alignment wrapText="1"/>
    </xf>
    <xf numFmtId="0" fontId="4" fillId="0" borderId="94"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4" fillId="0" borderId="81" xfId="0" applyFont="1" applyBorder="1" applyAlignment="1" applyProtection="1">
      <alignment horizontal="left" vertical="top" wrapText="1"/>
      <protection locked="0"/>
    </xf>
    <xf numFmtId="0" fontId="6" fillId="0" borderId="55" xfId="0" applyFont="1" applyBorder="1" applyAlignment="1">
      <alignment wrapText="1"/>
    </xf>
    <xf numFmtId="0" fontId="4" fillId="0" borderId="49" xfId="0" applyFont="1" applyBorder="1" applyAlignment="1" applyProtection="1">
      <alignment horizontal="left" vertical="top" wrapText="1"/>
      <protection locked="0"/>
    </xf>
    <xf numFmtId="0" fontId="4" fillId="0" borderId="95" xfId="0" applyFont="1" applyBorder="1" applyAlignment="1" applyProtection="1">
      <alignment horizontal="left" vertical="top" wrapText="1"/>
      <protection locked="0"/>
    </xf>
    <xf numFmtId="0" fontId="3" fillId="0" borderId="24" xfId="0" applyFont="1" applyBorder="1" applyAlignment="1">
      <alignment horizontal="left" vertical="top" wrapText="1"/>
    </xf>
    <xf numFmtId="0" fontId="3" fillId="0" borderId="2" xfId="0" applyFont="1" applyBorder="1" applyAlignment="1">
      <alignment horizontal="left" vertical="top" wrapText="1"/>
    </xf>
    <xf numFmtId="0" fontId="3" fillId="0" borderId="88" xfId="0" applyFont="1" applyBorder="1" applyAlignment="1">
      <alignment horizontal="left" vertical="top" wrapText="1"/>
    </xf>
    <xf numFmtId="0" fontId="3" fillId="0" borderId="49" xfId="0" applyFont="1" applyBorder="1" applyAlignment="1">
      <alignment horizontal="left" vertical="top" wrapText="1"/>
    </xf>
    <xf numFmtId="0" fontId="4" fillId="0" borderId="88" xfId="0" applyFont="1" applyBorder="1" applyAlignment="1">
      <alignment horizontal="left" vertical="top" wrapText="1"/>
    </xf>
    <xf numFmtId="0" fontId="13" fillId="0" borderId="0" xfId="1" applyAlignment="1">
      <alignment wrapText="1"/>
    </xf>
    <xf numFmtId="0" fontId="0" fillId="0" borderId="0" xfId="0" applyAlignment="1">
      <alignment vertical="center"/>
    </xf>
    <xf numFmtId="17" fontId="0" fillId="0" borderId="0" xfId="0" applyNumberFormat="1" applyAlignment="1">
      <alignment horizontal="center" vertical="center"/>
    </xf>
    <xf numFmtId="0" fontId="0" fillId="0" borderId="0" xfId="0" applyAlignment="1">
      <alignment wrapText="1"/>
    </xf>
    <xf numFmtId="0" fontId="4" fillId="0" borderId="0" xfId="0" applyFont="1" applyAlignment="1">
      <alignment horizontal="center" wrapText="1"/>
    </xf>
    <xf numFmtId="0" fontId="3" fillId="2" borderId="22" xfId="0" applyFont="1" applyFill="1" applyBorder="1" applyAlignment="1">
      <alignment vertical="top" wrapText="1"/>
    </xf>
    <xf numFmtId="0" fontId="3" fillId="2" borderId="37" xfId="0" applyFont="1" applyFill="1" applyBorder="1" applyAlignment="1">
      <alignment vertical="top" wrapText="1"/>
    </xf>
    <xf numFmtId="0" fontId="3" fillId="0" borderId="89" xfId="0" applyFont="1" applyBorder="1" applyAlignment="1" applyProtection="1">
      <alignment vertical="center"/>
      <protection locked="0"/>
    </xf>
    <xf numFmtId="0" fontId="3" fillId="0" borderId="38" xfId="0" applyFont="1" applyBorder="1" applyAlignment="1" applyProtection="1">
      <alignment vertical="center"/>
      <protection locked="0"/>
    </xf>
    <xf numFmtId="0" fontId="4" fillId="0" borderId="22"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22" xfId="0" applyFont="1" applyBorder="1" applyAlignment="1" applyProtection="1">
      <alignment horizontal="left" vertical="top" wrapText="1"/>
      <protection locked="0"/>
    </xf>
    <xf numFmtId="0" fontId="3" fillId="0" borderId="37"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0" fillId="0" borderId="0" xfId="0" applyFont="1" applyAlignment="1">
      <alignment wrapText="1"/>
    </xf>
    <xf numFmtId="0" fontId="1" fillId="0" borderId="0" xfId="0" applyFont="1" applyAlignment="1">
      <alignment horizontal="left"/>
    </xf>
    <xf numFmtId="0" fontId="1" fillId="0" borderId="0" xfId="0" applyFont="1" applyAlignment="1">
      <alignment horizontal="left" wrapText="1"/>
    </xf>
  </cellXfs>
  <cellStyles count="2">
    <cellStyle name="Hyperlink" xfId="1" builtinId="8"/>
    <cellStyle name="Normal" xfId="0" builtinId="0"/>
  </cellStyles>
  <dxfs count="340">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9" tint="0.3999450666829432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9" tint="0.39994506668294322"/>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0000"/>
        </patternFill>
      </fill>
    </dxf>
    <dxf>
      <fill>
        <patternFill>
          <bgColor theme="7" tint="0.79998168889431442"/>
        </patternFill>
      </fill>
    </dxf>
    <dxf>
      <fill>
        <patternFill>
          <bgColor theme="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0000"/>
        </patternFill>
      </fill>
    </dxf>
    <dxf>
      <fill>
        <patternFill>
          <bgColor theme="7" tint="0.79998168889431442"/>
        </patternFill>
      </fill>
    </dxf>
    <dxf>
      <fill>
        <patternFill>
          <bgColor theme="2"/>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0000"/>
        </patternFill>
      </fill>
    </dxf>
    <dxf>
      <fill>
        <patternFill>
          <bgColor theme="7" tint="0.79998168889431442"/>
        </patternFill>
      </fill>
    </dxf>
    <dxf>
      <fill>
        <patternFill>
          <bgColor theme="2"/>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0000"/>
        </patternFill>
      </fill>
    </dxf>
    <dxf>
      <fill>
        <patternFill>
          <bgColor theme="7" tint="0.79998168889431442"/>
        </patternFill>
      </fill>
    </dxf>
    <dxf>
      <fill>
        <patternFill>
          <bgColor theme="2"/>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0000"/>
        </patternFill>
      </fill>
    </dxf>
    <dxf>
      <fill>
        <patternFill>
          <bgColor theme="7" tint="0.79998168889431442"/>
        </patternFill>
      </fill>
    </dxf>
    <dxf>
      <fill>
        <patternFill>
          <bgColor theme="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FF00"/>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FF00"/>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FF00"/>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FF00"/>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0000"/>
        </patternFill>
      </fill>
    </dxf>
    <dxf>
      <fill>
        <patternFill>
          <bgColor theme="7" tint="0.79998168889431442"/>
        </patternFill>
      </fill>
    </dxf>
    <dxf>
      <fill>
        <patternFill>
          <bgColor theme="2"/>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0000"/>
        </patternFill>
      </fill>
    </dxf>
    <dxf>
      <fill>
        <patternFill>
          <bgColor theme="7" tint="0.79998168889431442"/>
        </patternFill>
      </fill>
    </dxf>
    <dxf>
      <fill>
        <patternFill>
          <bgColor theme="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(hide)'!$AI$10</c:f>
              <c:numCache>
                <c:formatCode>General</c:formatCode>
                <c:ptCount val="1"/>
                <c:pt idx="0">
                  <c:v>0</c:v>
                </c:pt>
              </c:numCache>
            </c:numRef>
          </c:val>
          <c:extLst>
            <c:ext xmlns:c16="http://schemas.microsoft.com/office/drawing/2014/chart" uri="{C3380CC4-5D6E-409C-BE32-E72D297353CC}">
              <c16:uniqueId val="{00000006-C778-4D53-85CD-4810B13B4217}"/>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(hide)'!$AI$9</c:f>
              <c:numCache>
                <c:formatCode>General</c:formatCode>
                <c:ptCount val="1"/>
                <c:pt idx="0">
                  <c:v>0</c:v>
                </c:pt>
              </c:numCache>
            </c:numRef>
          </c:val>
          <c:extLst>
            <c:ext xmlns:c16="http://schemas.microsoft.com/office/drawing/2014/chart" uri="{C3380CC4-5D6E-409C-BE32-E72D297353CC}">
              <c16:uniqueId val="{00000005-C778-4D53-85CD-4810B13B4217}"/>
            </c:ext>
          </c:extLst>
        </c:ser>
        <c:ser>
          <c:idx val="4"/>
          <c:order val="2"/>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(hide)'!$AI$8</c:f>
              <c:numCache>
                <c:formatCode>General</c:formatCode>
                <c:ptCount val="1"/>
                <c:pt idx="0">
                  <c:v>0</c:v>
                </c:pt>
              </c:numCache>
            </c:numRef>
          </c:val>
          <c:extLst>
            <c:ext xmlns:c16="http://schemas.microsoft.com/office/drawing/2014/chart" uri="{C3380CC4-5D6E-409C-BE32-E72D297353CC}">
              <c16:uniqueId val="{00000004-C778-4D53-85CD-4810B13B4217}"/>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(hide)'!$AI$7</c:f>
              <c:numCache>
                <c:formatCode>General</c:formatCode>
                <c:ptCount val="1"/>
                <c:pt idx="0">
                  <c:v>0</c:v>
                </c:pt>
              </c:numCache>
            </c:numRef>
          </c:val>
          <c:extLst>
            <c:ext xmlns:c16="http://schemas.microsoft.com/office/drawing/2014/chart" uri="{C3380CC4-5D6E-409C-BE32-E72D297353CC}">
              <c16:uniqueId val="{00000003-C778-4D53-85CD-4810B13B4217}"/>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(hide)'!$AI$6</c:f>
              <c:numCache>
                <c:formatCode>General</c:formatCode>
                <c:ptCount val="1"/>
                <c:pt idx="0">
                  <c:v>0</c:v>
                </c:pt>
              </c:numCache>
            </c:numRef>
          </c:val>
          <c:extLst>
            <c:ext xmlns:c16="http://schemas.microsoft.com/office/drawing/2014/chart" uri="{C3380CC4-5D6E-409C-BE32-E72D297353CC}">
              <c16:uniqueId val="{00000002-C778-4D53-85CD-4810B13B4217}"/>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(hide)'!$AI$5</c:f>
              <c:numCache>
                <c:formatCode>General</c:formatCode>
                <c:ptCount val="1"/>
                <c:pt idx="0">
                  <c:v>0</c:v>
                </c:pt>
              </c:numCache>
            </c:numRef>
          </c:val>
          <c:extLst>
            <c:ext xmlns:c16="http://schemas.microsoft.com/office/drawing/2014/chart" uri="{C3380CC4-5D6E-409C-BE32-E72D297353CC}">
              <c16:uniqueId val="{00000001-C778-4D53-85CD-4810B13B4217}"/>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(hide)'!$AI$4</c:f>
              <c:numCache>
                <c:formatCode>General</c:formatCode>
                <c:ptCount val="1"/>
                <c:pt idx="0">
                  <c:v>1</c:v>
                </c:pt>
              </c:numCache>
            </c:numRef>
          </c:val>
          <c:extLst>
            <c:ext xmlns:c16="http://schemas.microsoft.com/office/drawing/2014/chart" uri="{C3380CC4-5D6E-409C-BE32-E72D297353CC}">
              <c16:uniqueId val="{00000000-C778-4D53-85CD-4810B13B4217}"/>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(hide)'!$AJ$10</c:f>
              <c:numCache>
                <c:formatCode>General</c:formatCode>
                <c:ptCount val="1"/>
                <c:pt idx="0">
                  <c:v>0</c:v>
                </c:pt>
              </c:numCache>
            </c:numRef>
          </c:val>
          <c:extLst>
            <c:ext xmlns:c16="http://schemas.microsoft.com/office/drawing/2014/chart" uri="{C3380CC4-5D6E-409C-BE32-E72D297353CC}">
              <c16:uniqueId val="{00000006-7D44-412F-8921-62B14FC3D186}"/>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(hide)'!$AJ$9</c:f>
              <c:numCache>
                <c:formatCode>General</c:formatCode>
                <c:ptCount val="1"/>
                <c:pt idx="0">
                  <c:v>0</c:v>
                </c:pt>
              </c:numCache>
            </c:numRef>
          </c:val>
          <c:extLst>
            <c:ext xmlns:c16="http://schemas.microsoft.com/office/drawing/2014/chart" uri="{C3380CC4-5D6E-409C-BE32-E72D297353CC}">
              <c16:uniqueId val="{00000005-7D44-412F-8921-62B14FC3D186}"/>
            </c:ext>
          </c:extLst>
        </c:ser>
        <c:ser>
          <c:idx val="4"/>
          <c:order val="2"/>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(hide)'!$AJ$8</c:f>
              <c:numCache>
                <c:formatCode>General</c:formatCode>
                <c:ptCount val="1"/>
                <c:pt idx="0">
                  <c:v>0</c:v>
                </c:pt>
              </c:numCache>
            </c:numRef>
          </c:val>
          <c:extLst>
            <c:ext xmlns:c16="http://schemas.microsoft.com/office/drawing/2014/chart" uri="{C3380CC4-5D6E-409C-BE32-E72D297353CC}">
              <c16:uniqueId val="{00000004-7D44-412F-8921-62B14FC3D186}"/>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(hide)'!$AJ$7</c:f>
              <c:numCache>
                <c:formatCode>General</c:formatCode>
                <c:ptCount val="1"/>
                <c:pt idx="0">
                  <c:v>0</c:v>
                </c:pt>
              </c:numCache>
            </c:numRef>
          </c:val>
          <c:extLst>
            <c:ext xmlns:c16="http://schemas.microsoft.com/office/drawing/2014/chart" uri="{C3380CC4-5D6E-409C-BE32-E72D297353CC}">
              <c16:uniqueId val="{00000003-7D44-412F-8921-62B14FC3D186}"/>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(hide)'!$AJ$6</c:f>
              <c:numCache>
                <c:formatCode>General</c:formatCode>
                <c:ptCount val="1"/>
                <c:pt idx="0">
                  <c:v>0</c:v>
                </c:pt>
              </c:numCache>
            </c:numRef>
          </c:val>
          <c:extLst>
            <c:ext xmlns:c16="http://schemas.microsoft.com/office/drawing/2014/chart" uri="{C3380CC4-5D6E-409C-BE32-E72D297353CC}">
              <c16:uniqueId val="{00000002-7D44-412F-8921-62B14FC3D186}"/>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(hide)'!$AJ$5</c:f>
              <c:numCache>
                <c:formatCode>General</c:formatCode>
                <c:ptCount val="1"/>
                <c:pt idx="0">
                  <c:v>0</c:v>
                </c:pt>
              </c:numCache>
            </c:numRef>
          </c:val>
          <c:extLst>
            <c:ext xmlns:c16="http://schemas.microsoft.com/office/drawing/2014/chart" uri="{C3380CC4-5D6E-409C-BE32-E72D297353CC}">
              <c16:uniqueId val="{00000001-7D44-412F-8921-62B14FC3D186}"/>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(hide)'!$AJ$4</c:f>
              <c:numCache>
                <c:formatCode>General</c:formatCode>
                <c:ptCount val="1"/>
                <c:pt idx="0">
                  <c:v>6</c:v>
                </c:pt>
              </c:numCache>
            </c:numRef>
          </c:val>
          <c:extLst>
            <c:ext xmlns:c16="http://schemas.microsoft.com/office/drawing/2014/chart" uri="{C3380CC4-5D6E-409C-BE32-E72D297353CC}">
              <c16:uniqueId val="{00000000-7D44-412F-8921-62B14FC3D186}"/>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6"/>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(hide)'!$AK$10</c:f>
              <c:numCache>
                <c:formatCode>General</c:formatCode>
                <c:ptCount val="1"/>
                <c:pt idx="0">
                  <c:v>0</c:v>
                </c:pt>
              </c:numCache>
            </c:numRef>
          </c:val>
          <c:extLst>
            <c:ext xmlns:c16="http://schemas.microsoft.com/office/drawing/2014/chart" uri="{C3380CC4-5D6E-409C-BE32-E72D297353CC}">
              <c16:uniqueId val="{00000006-863D-4273-94EA-83128DE403EC}"/>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(hide)'!$AK$9</c:f>
              <c:numCache>
                <c:formatCode>General</c:formatCode>
                <c:ptCount val="1"/>
                <c:pt idx="0">
                  <c:v>0</c:v>
                </c:pt>
              </c:numCache>
            </c:numRef>
          </c:val>
          <c:extLst>
            <c:ext xmlns:c16="http://schemas.microsoft.com/office/drawing/2014/chart" uri="{C3380CC4-5D6E-409C-BE32-E72D297353CC}">
              <c16:uniqueId val="{00000005-863D-4273-94EA-83128DE403EC}"/>
            </c:ext>
          </c:extLst>
        </c:ser>
        <c:ser>
          <c:idx val="4"/>
          <c:order val="2"/>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(hide)'!$AK$8</c:f>
              <c:numCache>
                <c:formatCode>General</c:formatCode>
                <c:ptCount val="1"/>
                <c:pt idx="0">
                  <c:v>0</c:v>
                </c:pt>
              </c:numCache>
            </c:numRef>
          </c:val>
          <c:extLst>
            <c:ext xmlns:c16="http://schemas.microsoft.com/office/drawing/2014/chart" uri="{C3380CC4-5D6E-409C-BE32-E72D297353CC}">
              <c16:uniqueId val="{00000004-863D-4273-94EA-83128DE403EC}"/>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(hide)'!$AK$7</c:f>
              <c:numCache>
                <c:formatCode>General</c:formatCode>
                <c:ptCount val="1"/>
                <c:pt idx="0">
                  <c:v>0</c:v>
                </c:pt>
              </c:numCache>
            </c:numRef>
          </c:val>
          <c:extLst>
            <c:ext xmlns:c16="http://schemas.microsoft.com/office/drawing/2014/chart" uri="{C3380CC4-5D6E-409C-BE32-E72D297353CC}">
              <c16:uniqueId val="{00000003-863D-4273-94EA-83128DE403EC}"/>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(hide)'!$AK$6</c:f>
              <c:numCache>
                <c:formatCode>General</c:formatCode>
                <c:ptCount val="1"/>
                <c:pt idx="0">
                  <c:v>0</c:v>
                </c:pt>
              </c:numCache>
            </c:numRef>
          </c:val>
          <c:extLst>
            <c:ext xmlns:c16="http://schemas.microsoft.com/office/drawing/2014/chart" uri="{C3380CC4-5D6E-409C-BE32-E72D297353CC}">
              <c16:uniqueId val="{00000002-863D-4273-94EA-83128DE403EC}"/>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(hide)'!$AK$5</c:f>
              <c:numCache>
                <c:formatCode>General</c:formatCode>
                <c:ptCount val="1"/>
                <c:pt idx="0">
                  <c:v>0</c:v>
                </c:pt>
              </c:numCache>
            </c:numRef>
          </c:val>
          <c:extLst>
            <c:ext xmlns:c16="http://schemas.microsoft.com/office/drawing/2014/chart" uri="{C3380CC4-5D6E-409C-BE32-E72D297353CC}">
              <c16:uniqueId val="{00000001-863D-4273-94EA-83128DE403EC}"/>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(hide)'!$AK$4</c:f>
              <c:numCache>
                <c:formatCode>General</c:formatCode>
                <c:ptCount val="1"/>
                <c:pt idx="0">
                  <c:v>7</c:v>
                </c:pt>
              </c:numCache>
            </c:numRef>
          </c:val>
          <c:extLst>
            <c:ext xmlns:c16="http://schemas.microsoft.com/office/drawing/2014/chart" uri="{C3380CC4-5D6E-409C-BE32-E72D297353CC}">
              <c16:uniqueId val="{00000000-863D-4273-94EA-83128DE403EC}"/>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7"/>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(hide)'!$AD$10</c:f>
              <c:numCache>
                <c:formatCode>General</c:formatCode>
                <c:ptCount val="1"/>
                <c:pt idx="0">
                  <c:v>0</c:v>
                </c:pt>
              </c:numCache>
            </c:numRef>
          </c:val>
          <c:extLst>
            <c:ext xmlns:c16="http://schemas.microsoft.com/office/drawing/2014/chart" uri="{C3380CC4-5D6E-409C-BE32-E72D297353CC}">
              <c16:uniqueId val="{00000006-3C57-4220-974A-14BEF16BAAE1}"/>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(hide)'!$AD$9</c:f>
              <c:numCache>
                <c:formatCode>General</c:formatCode>
                <c:ptCount val="1"/>
                <c:pt idx="0">
                  <c:v>0</c:v>
                </c:pt>
              </c:numCache>
            </c:numRef>
          </c:val>
          <c:extLst>
            <c:ext xmlns:c16="http://schemas.microsoft.com/office/drawing/2014/chart" uri="{C3380CC4-5D6E-409C-BE32-E72D297353CC}">
              <c16:uniqueId val="{00000005-3C57-4220-974A-14BEF16BAAE1}"/>
            </c:ext>
          </c:extLst>
        </c:ser>
        <c:ser>
          <c:idx val="4"/>
          <c:order val="2"/>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(hide)'!$AD$8</c:f>
              <c:numCache>
                <c:formatCode>General</c:formatCode>
                <c:ptCount val="1"/>
                <c:pt idx="0">
                  <c:v>0</c:v>
                </c:pt>
              </c:numCache>
            </c:numRef>
          </c:val>
          <c:extLst>
            <c:ext xmlns:c16="http://schemas.microsoft.com/office/drawing/2014/chart" uri="{C3380CC4-5D6E-409C-BE32-E72D297353CC}">
              <c16:uniqueId val="{00000004-3C57-4220-974A-14BEF16BAAE1}"/>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(hide)'!$AD$7</c:f>
              <c:numCache>
                <c:formatCode>General</c:formatCode>
                <c:ptCount val="1"/>
                <c:pt idx="0">
                  <c:v>0</c:v>
                </c:pt>
              </c:numCache>
            </c:numRef>
          </c:val>
          <c:extLst>
            <c:ext xmlns:c16="http://schemas.microsoft.com/office/drawing/2014/chart" uri="{C3380CC4-5D6E-409C-BE32-E72D297353CC}">
              <c16:uniqueId val="{00000003-3C57-4220-974A-14BEF16BAAE1}"/>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(hide)'!$AD$6</c:f>
              <c:numCache>
                <c:formatCode>General</c:formatCode>
                <c:ptCount val="1"/>
                <c:pt idx="0">
                  <c:v>0</c:v>
                </c:pt>
              </c:numCache>
            </c:numRef>
          </c:val>
          <c:extLst>
            <c:ext xmlns:c16="http://schemas.microsoft.com/office/drawing/2014/chart" uri="{C3380CC4-5D6E-409C-BE32-E72D297353CC}">
              <c16:uniqueId val="{00000002-3C57-4220-974A-14BEF16BAAE1}"/>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(hide)'!$AD$5</c:f>
              <c:numCache>
                <c:formatCode>General</c:formatCode>
                <c:ptCount val="1"/>
                <c:pt idx="0">
                  <c:v>0</c:v>
                </c:pt>
              </c:numCache>
            </c:numRef>
          </c:val>
          <c:extLst>
            <c:ext xmlns:c16="http://schemas.microsoft.com/office/drawing/2014/chart" uri="{C3380CC4-5D6E-409C-BE32-E72D297353CC}">
              <c16:uniqueId val="{00000001-3C57-4220-974A-14BEF16BAAE1}"/>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(hide)'!$AD$4</c:f>
              <c:numCache>
                <c:formatCode>General</c:formatCode>
                <c:ptCount val="1"/>
                <c:pt idx="0">
                  <c:v>12</c:v>
                </c:pt>
              </c:numCache>
            </c:numRef>
          </c:val>
          <c:extLst>
            <c:ext xmlns:c16="http://schemas.microsoft.com/office/drawing/2014/chart" uri="{C3380CC4-5D6E-409C-BE32-E72D297353CC}">
              <c16:uniqueId val="{00000000-3C57-4220-974A-14BEF16BAAE1}"/>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2"/>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(hide)'!$AE$10</c:f>
              <c:numCache>
                <c:formatCode>General</c:formatCode>
                <c:ptCount val="1"/>
                <c:pt idx="0">
                  <c:v>0</c:v>
                </c:pt>
              </c:numCache>
            </c:numRef>
          </c:val>
          <c:extLst>
            <c:ext xmlns:c16="http://schemas.microsoft.com/office/drawing/2014/chart" uri="{C3380CC4-5D6E-409C-BE32-E72D297353CC}">
              <c16:uniqueId val="{00000006-22E7-476C-9E43-4C40A563DBF8}"/>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(hide)'!$AE$9</c:f>
              <c:numCache>
                <c:formatCode>General</c:formatCode>
                <c:ptCount val="1"/>
                <c:pt idx="0">
                  <c:v>0</c:v>
                </c:pt>
              </c:numCache>
            </c:numRef>
          </c:val>
          <c:extLst>
            <c:ext xmlns:c16="http://schemas.microsoft.com/office/drawing/2014/chart" uri="{C3380CC4-5D6E-409C-BE32-E72D297353CC}">
              <c16:uniqueId val="{00000005-22E7-476C-9E43-4C40A563DBF8}"/>
            </c:ext>
          </c:extLst>
        </c:ser>
        <c:ser>
          <c:idx val="4"/>
          <c:order val="2"/>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(hide)'!$AE$8</c:f>
              <c:numCache>
                <c:formatCode>General</c:formatCode>
                <c:ptCount val="1"/>
                <c:pt idx="0">
                  <c:v>0</c:v>
                </c:pt>
              </c:numCache>
            </c:numRef>
          </c:val>
          <c:extLst>
            <c:ext xmlns:c16="http://schemas.microsoft.com/office/drawing/2014/chart" uri="{C3380CC4-5D6E-409C-BE32-E72D297353CC}">
              <c16:uniqueId val="{00000004-22E7-476C-9E43-4C40A563DBF8}"/>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(hide)'!$AE$7</c:f>
              <c:numCache>
                <c:formatCode>General</c:formatCode>
                <c:ptCount val="1"/>
                <c:pt idx="0">
                  <c:v>0</c:v>
                </c:pt>
              </c:numCache>
            </c:numRef>
          </c:val>
          <c:extLst>
            <c:ext xmlns:c16="http://schemas.microsoft.com/office/drawing/2014/chart" uri="{C3380CC4-5D6E-409C-BE32-E72D297353CC}">
              <c16:uniqueId val="{00000003-22E7-476C-9E43-4C40A563DBF8}"/>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(hide)'!$AE$6</c:f>
              <c:numCache>
                <c:formatCode>General</c:formatCode>
                <c:ptCount val="1"/>
                <c:pt idx="0">
                  <c:v>0</c:v>
                </c:pt>
              </c:numCache>
            </c:numRef>
          </c:val>
          <c:extLst>
            <c:ext xmlns:c16="http://schemas.microsoft.com/office/drawing/2014/chart" uri="{C3380CC4-5D6E-409C-BE32-E72D297353CC}">
              <c16:uniqueId val="{00000002-22E7-476C-9E43-4C40A563DBF8}"/>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(hide)'!$AE$5</c:f>
              <c:numCache>
                <c:formatCode>General</c:formatCode>
                <c:ptCount val="1"/>
                <c:pt idx="0">
                  <c:v>0</c:v>
                </c:pt>
              </c:numCache>
            </c:numRef>
          </c:val>
          <c:extLst>
            <c:ext xmlns:c16="http://schemas.microsoft.com/office/drawing/2014/chart" uri="{C3380CC4-5D6E-409C-BE32-E72D297353CC}">
              <c16:uniqueId val="{00000001-22E7-476C-9E43-4C40A563DBF8}"/>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(hide)'!$AE$4</c:f>
              <c:numCache>
                <c:formatCode>General</c:formatCode>
                <c:ptCount val="1"/>
                <c:pt idx="0">
                  <c:v>4</c:v>
                </c:pt>
              </c:numCache>
            </c:numRef>
          </c:val>
          <c:extLst>
            <c:ext xmlns:c16="http://schemas.microsoft.com/office/drawing/2014/chart" uri="{C3380CC4-5D6E-409C-BE32-E72D297353CC}">
              <c16:uniqueId val="{00000000-22E7-476C-9E43-4C40A563DBF8}"/>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4"/>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(hide)'!$AF$10</c:f>
              <c:numCache>
                <c:formatCode>General</c:formatCode>
                <c:ptCount val="1"/>
                <c:pt idx="0">
                  <c:v>0</c:v>
                </c:pt>
              </c:numCache>
            </c:numRef>
          </c:val>
          <c:extLst>
            <c:ext xmlns:c16="http://schemas.microsoft.com/office/drawing/2014/chart" uri="{C3380CC4-5D6E-409C-BE32-E72D297353CC}">
              <c16:uniqueId val="{00000006-2C17-46C2-B949-AB35F654CAFF}"/>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(hide)'!$AF$9</c:f>
              <c:numCache>
                <c:formatCode>General</c:formatCode>
                <c:ptCount val="1"/>
                <c:pt idx="0">
                  <c:v>0</c:v>
                </c:pt>
              </c:numCache>
            </c:numRef>
          </c:val>
          <c:extLst>
            <c:ext xmlns:c16="http://schemas.microsoft.com/office/drawing/2014/chart" uri="{C3380CC4-5D6E-409C-BE32-E72D297353CC}">
              <c16:uniqueId val="{00000005-2C17-46C2-B949-AB35F654CAFF}"/>
            </c:ext>
          </c:extLst>
        </c:ser>
        <c:ser>
          <c:idx val="4"/>
          <c:order val="2"/>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(hide)'!$AF$8</c:f>
              <c:numCache>
                <c:formatCode>General</c:formatCode>
                <c:ptCount val="1"/>
                <c:pt idx="0">
                  <c:v>0</c:v>
                </c:pt>
              </c:numCache>
            </c:numRef>
          </c:val>
          <c:extLst>
            <c:ext xmlns:c16="http://schemas.microsoft.com/office/drawing/2014/chart" uri="{C3380CC4-5D6E-409C-BE32-E72D297353CC}">
              <c16:uniqueId val="{00000004-2C17-46C2-B949-AB35F654CAFF}"/>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(hide)'!$AF$7</c:f>
              <c:numCache>
                <c:formatCode>General</c:formatCode>
                <c:ptCount val="1"/>
                <c:pt idx="0">
                  <c:v>0</c:v>
                </c:pt>
              </c:numCache>
            </c:numRef>
          </c:val>
          <c:extLst>
            <c:ext xmlns:c16="http://schemas.microsoft.com/office/drawing/2014/chart" uri="{C3380CC4-5D6E-409C-BE32-E72D297353CC}">
              <c16:uniqueId val="{00000003-2C17-46C2-B949-AB35F654CAFF}"/>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(hide)'!$AF$6</c:f>
              <c:numCache>
                <c:formatCode>General</c:formatCode>
                <c:ptCount val="1"/>
                <c:pt idx="0">
                  <c:v>0</c:v>
                </c:pt>
              </c:numCache>
            </c:numRef>
          </c:val>
          <c:extLst>
            <c:ext xmlns:c16="http://schemas.microsoft.com/office/drawing/2014/chart" uri="{C3380CC4-5D6E-409C-BE32-E72D297353CC}">
              <c16:uniqueId val="{00000002-2C17-46C2-B949-AB35F654CAFF}"/>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(hide)'!$AF$5</c:f>
              <c:numCache>
                <c:formatCode>General</c:formatCode>
                <c:ptCount val="1"/>
                <c:pt idx="0">
                  <c:v>0</c:v>
                </c:pt>
              </c:numCache>
            </c:numRef>
          </c:val>
          <c:extLst>
            <c:ext xmlns:c16="http://schemas.microsoft.com/office/drawing/2014/chart" uri="{C3380CC4-5D6E-409C-BE32-E72D297353CC}">
              <c16:uniqueId val="{00000001-2C17-46C2-B949-AB35F654CAFF}"/>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(hide)'!$AF$4</c:f>
              <c:numCache>
                <c:formatCode>General</c:formatCode>
                <c:ptCount val="1"/>
                <c:pt idx="0">
                  <c:v>6</c:v>
                </c:pt>
              </c:numCache>
            </c:numRef>
          </c:val>
          <c:extLst>
            <c:ext xmlns:c16="http://schemas.microsoft.com/office/drawing/2014/chart" uri="{C3380CC4-5D6E-409C-BE32-E72D297353CC}">
              <c16:uniqueId val="{00000000-2C17-46C2-B949-AB35F654CAFF}"/>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6"/>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(hide)'!$AG$10</c:f>
              <c:numCache>
                <c:formatCode>General</c:formatCode>
                <c:ptCount val="1"/>
                <c:pt idx="0">
                  <c:v>0</c:v>
                </c:pt>
              </c:numCache>
            </c:numRef>
          </c:val>
          <c:extLst>
            <c:ext xmlns:c16="http://schemas.microsoft.com/office/drawing/2014/chart" uri="{C3380CC4-5D6E-409C-BE32-E72D297353CC}">
              <c16:uniqueId val="{00000006-DCC7-4BAA-B3EA-DCA73771D92E}"/>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(hide)'!$AG$9</c:f>
              <c:numCache>
                <c:formatCode>General</c:formatCode>
                <c:ptCount val="1"/>
                <c:pt idx="0">
                  <c:v>0</c:v>
                </c:pt>
              </c:numCache>
            </c:numRef>
          </c:val>
          <c:extLst>
            <c:ext xmlns:c16="http://schemas.microsoft.com/office/drawing/2014/chart" uri="{C3380CC4-5D6E-409C-BE32-E72D297353CC}">
              <c16:uniqueId val="{00000005-DCC7-4BAA-B3EA-DCA73771D92E}"/>
            </c:ext>
          </c:extLst>
        </c:ser>
        <c:ser>
          <c:idx val="4"/>
          <c:order val="2"/>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(hide)'!$AG$8</c:f>
              <c:numCache>
                <c:formatCode>General</c:formatCode>
                <c:ptCount val="1"/>
                <c:pt idx="0">
                  <c:v>0</c:v>
                </c:pt>
              </c:numCache>
            </c:numRef>
          </c:val>
          <c:extLst>
            <c:ext xmlns:c16="http://schemas.microsoft.com/office/drawing/2014/chart" uri="{C3380CC4-5D6E-409C-BE32-E72D297353CC}">
              <c16:uniqueId val="{00000004-DCC7-4BAA-B3EA-DCA73771D92E}"/>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(hide)'!$AG$7</c:f>
              <c:numCache>
                <c:formatCode>General</c:formatCode>
                <c:ptCount val="1"/>
                <c:pt idx="0">
                  <c:v>0</c:v>
                </c:pt>
              </c:numCache>
            </c:numRef>
          </c:val>
          <c:extLst>
            <c:ext xmlns:c16="http://schemas.microsoft.com/office/drawing/2014/chart" uri="{C3380CC4-5D6E-409C-BE32-E72D297353CC}">
              <c16:uniqueId val="{00000003-DCC7-4BAA-B3EA-DCA73771D92E}"/>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(hide)'!$AG$6</c:f>
              <c:numCache>
                <c:formatCode>General</c:formatCode>
                <c:ptCount val="1"/>
                <c:pt idx="0">
                  <c:v>0</c:v>
                </c:pt>
              </c:numCache>
            </c:numRef>
          </c:val>
          <c:extLst>
            <c:ext xmlns:c16="http://schemas.microsoft.com/office/drawing/2014/chart" uri="{C3380CC4-5D6E-409C-BE32-E72D297353CC}">
              <c16:uniqueId val="{00000002-DCC7-4BAA-B3EA-DCA73771D92E}"/>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(hide)'!$AG$5</c:f>
              <c:numCache>
                <c:formatCode>General</c:formatCode>
                <c:ptCount val="1"/>
                <c:pt idx="0">
                  <c:v>0</c:v>
                </c:pt>
              </c:numCache>
            </c:numRef>
          </c:val>
          <c:extLst>
            <c:ext xmlns:c16="http://schemas.microsoft.com/office/drawing/2014/chart" uri="{C3380CC4-5D6E-409C-BE32-E72D297353CC}">
              <c16:uniqueId val="{00000001-DCC7-4BAA-B3EA-DCA73771D92E}"/>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(hide)'!$AG$4</c:f>
              <c:numCache>
                <c:formatCode>General</c:formatCode>
                <c:ptCount val="1"/>
                <c:pt idx="0">
                  <c:v>3</c:v>
                </c:pt>
              </c:numCache>
            </c:numRef>
          </c:val>
          <c:extLst>
            <c:ext xmlns:c16="http://schemas.microsoft.com/office/drawing/2014/chart" uri="{C3380CC4-5D6E-409C-BE32-E72D297353CC}">
              <c16:uniqueId val="{00000000-DCC7-4BAA-B3EA-DCA73771D92E}"/>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3"/>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(hide)'!$AH$10</c:f>
              <c:numCache>
                <c:formatCode>General</c:formatCode>
                <c:ptCount val="1"/>
                <c:pt idx="0">
                  <c:v>0</c:v>
                </c:pt>
              </c:numCache>
            </c:numRef>
          </c:val>
          <c:extLst>
            <c:ext xmlns:c16="http://schemas.microsoft.com/office/drawing/2014/chart" uri="{C3380CC4-5D6E-409C-BE32-E72D297353CC}">
              <c16:uniqueId val="{00000006-E4B5-40AA-8783-736AF2718C08}"/>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(hide)'!$AH$9</c:f>
              <c:numCache>
                <c:formatCode>General</c:formatCode>
                <c:ptCount val="1"/>
                <c:pt idx="0">
                  <c:v>0</c:v>
                </c:pt>
              </c:numCache>
            </c:numRef>
          </c:val>
          <c:extLst>
            <c:ext xmlns:c16="http://schemas.microsoft.com/office/drawing/2014/chart" uri="{C3380CC4-5D6E-409C-BE32-E72D297353CC}">
              <c16:uniqueId val="{00000005-E4B5-40AA-8783-736AF2718C08}"/>
            </c:ext>
          </c:extLst>
        </c:ser>
        <c:ser>
          <c:idx val="4"/>
          <c:order val="2"/>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(hide)'!$AH$8</c:f>
              <c:numCache>
                <c:formatCode>General</c:formatCode>
                <c:ptCount val="1"/>
                <c:pt idx="0">
                  <c:v>0</c:v>
                </c:pt>
              </c:numCache>
            </c:numRef>
          </c:val>
          <c:extLst>
            <c:ext xmlns:c16="http://schemas.microsoft.com/office/drawing/2014/chart" uri="{C3380CC4-5D6E-409C-BE32-E72D297353CC}">
              <c16:uniqueId val="{00000004-E4B5-40AA-8783-736AF2718C08}"/>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(hide)'!$AH$7</c:f>
              <c:numCache>
                <c:formatCode>General</c:formatCode>
                <c:ptCount val="1"/>
                <c:pt idx="0">
                  <c:v>0</c:v>
                </c:pt>
              </c:numCache>
            </c:numRef>
          </c:val>
          <c:extLst>
            <c:ext xmlns:c16="http://schemas.microsoft.com/office/drawing/2014/chart" uri="{C3380CC4-5D6E-409C-BE32-E72D297353CC}">
              <c16:uniqueId val="{00000003-E4B5-40AA-8783-736AF2718C08}"/>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(hide)'!$AH$6</c:f>
              <c:numCache>
                <c:formatCode>General</c:formatCode>
                <c:ptCount val="1"/>
                <c:pt idx="0">
                  <c:v>0</c:v>
                </c:pt>
              </c:numCache>
            </c:numRef>
          </c:val>
          <c:extLst>
            <c:ext xmlns:c16="http://schemas.microsoft.com/office/drawing/2014/chart" uri="{C3380CC4-5D6E-409C-BE32-E72D297353CC}">
              <c16:uniqueId val="{00000002-E4B5-40AA-8783-736AF2718C08}"/>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(hide)'!$AH$5</c:f>
              <c:numCache>
                <c:formatCode>General</c:formatCode>
                <c:ptCount val="1"/>
                <c:pt idx="0">
                  <c:v>0</c:v>
                </c:pt>
              </c:numCache>
            </c:numRef>
          </c:val>
          <c:extLst>
            <c:ext xmlns:c16="http://schemas.microsoft.com/office/drawing/2014/chart" uri="{C3380CC4-5D6E-409C-BE32-E72D297353CC}">
              <c16:uniqueId val="{00000001-E4B5-40AA-8783-736AF2718C08}"/>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(hide)'!$AH$4</c:f>
              <c:numCache>
                <c:formatCode>General</c:formatCode>
                <c:ptCount val="1"/>
                <c:pt idx="0">
                  <c:v>1</c:v>
                </c:pt>
              </c:numCache>
            </c:numRef>
          </c:val>
          <c:extLst>
            <c:ext xmlns:c16="http://schemas.microsoft.com/office/drawing/2014/chart" uri="{C3380CC4-5D6E-409C-BE32-E72D297353CC}">
              <c16:uniqueId val="{00000000-E4B5-40AA-8783-736AF2718C08}"/>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(hide)'!$Y$10</c:f>
              <c:numCache>
                <c:formatCode>General</c:formatCode>
                <c:ptCount val="1"/>
                <c:pt idx="0">
                  <c:v>0</c:v>
                </c:pt>
              </c:numCache>
            </c:numRef>
          </c:val>
          <c:extLst>
            <c:ext xmlns:c16="http://schemas.microsoft.com/office/drawing/2014/chart" uri="{C3380CC4-5D6E-409C-BE32-E72D297353CC}">
              <c16:uniqueId val="{00000006-E64B-4635-B520-FE8736D56C8A}"/>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(hide)'!$Y$9</c:f>
              <c:numCache>
                <c:formatCode>General</c:formatCode>
                <c:ptCount val="1"/>
                <c:pt idx="0">
                  <c:v>0</c:v>
                </c:pt>
              </c:numCache>
            </c:numRef>
          </c:val>
          <c:extLst>
            <c:ext xmlns:c16="http://schemas.microsoft.com/office/drawing/2014/chart" uri="{C3380CC4-5D6E-409C-BE32-E72D297353CC}">
              <c16:uniqueId val="{00000005-E64B-4635-B520-FE8736D56C8A}"/>
            </c:ext>
          </c:extLst>
        </c:ser>
        <c:ser>
          <c:idx val="4"/>
          <c:order val="2"/>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(hide)'!$Y$8</c:f>
              <c:numCache>
                <c:formatCode>General</c:formatCode>
                <c:ptCount val="1"/>
                <c:pt idx="0">
                  <c:v>0</c:v>
                </c:pt>
              </c:numCache>
            </c:numRef>
          </c:val>
          <c:extLst>
            <c:ext xmlns:c16="http://schemas.microsoft.com/office/drawing/2014/chart" uri="{C3380CC4-5D6E-409C-BE32-E72D297353CC}">
              <c16:uniqueId val="{00000004-E64B-4635-B520-FE8736D56C8A}"/>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(hide)'!$Y$7</c:f>
              <c:numCache>
                <c:formatCode>General</c:formatCode>
                <c:ptCount val="1"/>
                <c:pt idx="0">
                  <c:v>0</c:v>
                </c:pt>
              </c:numCache>
            </c:numRef>
          </c:val>
          <c:extLst>
            <c:ext xmlns:c16="http://schemas.microsoft.com/office/drawing/2014/chart" uri="{C3380CC4-5D6E-409C-BE32-E72D297353CC}">
              <c16:uniqueId val="{00000003-E64B-4635-B520-FE8736D56C8A}"/>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(hide)'!$Y$6</c:f>
              <c:numCache>
                <c:formatCode>General</c:formatCode>
                <c:ptCount val="1"/>
                <c:pt idx="0">
                  <c:v>0</c:v>
                </c:pt>
              </c:numCache>
            </c:numRef>
          </c:val>
          <c:extLst>
            <c:ext xmlns:c16="http://schemas.microsoft.com/office/drawing/2014/chart" uri="{C3380CC4-5D6E-409C-BE32-E72D297353CC}">
              <c16:uniqueId val="{00000002-E64B-4635-B520-FE8736D56C8A}"/>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(hide)'!$Y$5</c:f>
              <c:numCache>
                <c:formatCode>General</c:formatCode>
                <c:ptCount val="1"/>
                <c:pt idx="0">
                  <c:v>0</c:v>
                </c:pt>
              </c:numCache>
            </c:numRef>
          </c:val>
          <c:extLst>
            <c:ext xmlns:c16="http://schemas.microsoft.com/office/drawing/2014/chart" uri="{C3380CC4-5D6E-409C-BE32-E72D297353CC}">
              <c16:uniqueId val="{00000001-E64B-4635-B520-FE8736D56C8A}"/>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(hide)'!$Y$4</c:f>
              <c:numCache>
                <c:formatCode>General</c:formatCode>
                <c:ptCount val="1"/>
                <c:pt idx="0">
                  <c:v>4</c:v>
                </c:pt>
              </c:numCache>
            </c:numRef>
          </c:val>
          <c:extLst>
            <c:ext xmlns:c16="http://schemas.microsoft.com/office/drawing/2014/chart" uri="{C3380CC4-5D6E-409C-BE32-E72D297353CC}">
              <c16:uniqueId val="{00000000-E64B-4635-B520-FE8736D56C8A}"/>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4"/>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(hide)'!$Z$10</c:f>
              <c:numCache>
                <c:formatCode>General</c:formatCode>
                <c:ptCount val="1"/>
                <c:pt idx="0">
                  <c:v>0</c:v>
                </c:pt>
              </c:numCache>
            </c:numRef>
          </c:val>
          <c:extLst>
            <c:ext xmlns:c16="http://schemas.microsoft.com/office/drawing/2014/chart" uri="{C3380CC4-5D6E-409C-BE32-E72D297353CC}">
              <c16:uniqueId val="{00000006-0ECC-4EB6-8012-C15D1F0FAD67}"/>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(hide)'!$Z$9</c:f>
              <c:numCache>
                <c:formatCode>General</c:formatCode>
                <c:ptCount val="1"/>
                <c:pt idx="0">
                  <c:v>0</c:v>
                </c:pt>
              </c:numCache>
            </c:numRef>
          </c:val>
          <c:extLst>
            <c:ext xmlns:c16="http://schemas.microsoft.com/office/drawing/2014/chart" uri="{C3380CC4-5D6E-409C-BE32-E72D297353CC}">
              <c16:uniqueId val="{00000005-0ECC-4EB6-8012-C15D1F0FAD67}"/>
            </c:ext>
          </c:extLst>
        </c:ser>
        <c:ser>
          <c:idx val="4"/>
          <c:order val="2"/>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(hide)'!$Z$8</c:f>
              <c:numCache>
                <c:formatCode>General</c:formatCode>
                <c:ptCount val="1"/>
                <c:pt idx="0">
                  <c:v>0</c:v>
                </c:pt>
              </c:numCache>
            </c:numRef>
          </c:val>
          <c:extLst>
            <c:ext xmlns:c16="http://schemas.microsoft.com/office/drawing/2014/chart" uri="{C3380CC4-5D6E-409C-BE32-E72D297353CC}">
              <c16:uniqueId val="{00000004-0ECC-4EB6-8012-C15D1F0FAD67}"/>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(hide)'!$Z$7</c:f>
              <c:numCache>
                <c:formatCode>General</c:formatCode>
                <c:ptCount val="1"/>
                <c:pt idx="0">
                  <c:v>0</c:v>
                </c:pt>
              </c:numCache>
            </c:numRef>
          </c:val>
          <c:extLst>
            <c:ext xmlns:c16="http://schemas.microsoft.com/office/drawing/2014/chart" uri="{C3380CC4-5D6E-409C-BE32-E72D297353CC}">
              <c16:uniqueId val="{00000003-0ECC-4EB6-8012-C15D1F0FAD67}"/>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(hide)'!$Z$6</c:f>
              <c:numCache>
                <c:formatCode>General</c:formatCode>
                <c:ptCount val="1"/>
                <c:pt idx="0">
                  <c:v>0</c:v>
                </c:pt>
              </c:numCache>
            </c:numRef>
          </c:val>
          <c:extLst>
            <c:ext xmlns:c16="http://schemas.microsoft.com/office/drawing/2014/chart" uri="{C3380CC4-5D6E-409C-BE32-E72D297353CC}">
              <c16:uniqueId val="{00000002-0ECC-4EB6-8012-C15D1F0FAD67}"/>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(hide)'!$Z$5</c:f>
              <c:numCache>
                <c:formatCode>General</c:formatCode>
                <c:ptCount val="1"/>
                <c:pt idx="0">
                  <c:v>0</c:v>
                </c:pt>
              </c:numCache>
            </c:numRef>
          </c:val>
          <c:extLst>
            <c:ext xmlns:c16="http://schemas.microsoft.com/office/drawing/2014/chart" uri="{C3380CC4-5D6E-409C-BE32-E72D297353CC}">
              <c16:uniqueId val="{00000001-0ECC-4EB6-8012-C15D1F0FAD67}"/>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(hide)'!$Z$4</c:f>
              <c:numCache>
                <c:formatCode>General</c:formatCode>
                <c:ptCount val="1"/>
                <c:pt idx="0">
                  <c:v>2</c:v>
                </c:pt>
              </c:numCache>
            </c:numRef>
          </c:val>
          <c:extLst>
            <c:ext xmlns:c16="http://schemas.microsoft.com/office/drawing/2014/chart" uri="{C3380CC4-5D6E-409C-BE32-E72D297353CC}">
              <c16:uniqueId val="{00000000-0ECC-4EB6-8012-C15D1F0FAD67}"/>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2"/>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(hide)'!$AA$10</c:f>
              <c:numCache>
                <c:formatCode>General</c:formatCode>
                <c:ptCount val="1"/>
                <c:pt idx="0">
                  <c:v>0</c:v>
                </c:pt>
              </c:numCache>
            </c:numRef>
          </c:val>
          <c:extLst>
            <c:ext xmlns:c16="http://schemas.microsoft.com/office/drawing/2014/chart" uri="{C3380CC4-5D6E-409C-BE32-E72D297353CC}">
              <c16:uniqueId val="{00000006-78AF-43F9-8205-C459BBC97BEF}"/>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(hide)'!$AA$9</c:f>
              <c:numCache>
                <c:formatCode>General</c:formatCode>
                <c:ptCount val="1"/>
                <c:pt idx="0">
                  <c:v>0</c:v>
                </c:pt>
              </c:numCache>
            </c:numRef>
          </c:val>
          <c:extLst>
            <c:ext xmlns:c16="http://schemas.microsoft.com/office/drawing/2014/chart" uri="{C3380CC4-5D6E-409C-BE32-E72D297353CC}">
              <c16:uniqueId val="{00000005-78AF-43F9-8205-C459BBC97BEF}"/>
            </c:ext>
          </c:extLst>
        </c:ser>
        <c:ser>
          <c:idx val="4"/>
          <c:order val="2"/>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(hide)'!$AA$8</c:f>
              <c:numCache>
                <c:formatCode>General</c:formatCode>
                <c:ptCount val="1"/>
                <c:pt idx="0">
                  <c:v>0</c:v>
                </c:pt>
              </c:numCache>
            </c:numRef>
          </c:val>
          <c:extLst>
            <c:ext xmlns:c16="http://schemas.microsoft.com/office/drawing/2014/chart" uri="{C3380CC4-5D6E-409C-BE32-E72D297353CC}">
              <c16:uniqueId val="{00000004-78AF-43F9-8205-C459BBC97BEF}"/>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(hide)'!$AA$7</c:f>
              <c:numCache>
                <c:formatCode>General</c:formatCode>
                <c:ptCount val="1"/>
                <c:pt idx="0">
                  <c:v>0</c:v>
                </c:pt>
              </c:numCache>
            </c:numRef>
          </c:val>
          <c:extLst>
            <c:ext xmlns:c16="http://schemas.microsoft.com/office/drawing/2014/chart" uri="{C3380CC4-5D6E-409C-BE32-E72D297353CC}">
              <c16:uniqueId val="{00000003-78AF-43F9-8205-C459BBC97BEF}"/>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(hide)'!$AA$6</c:f>
              <c:numCache>
                <c:formatCode>General</c:formatCode>
                <c:ptCount val="1"/>
                <c:pt idx="0">
                  <c:v>0</c:v>
                </c:pt>
              </c:numCache>
            </c:numRef>
          </c:val>
          <c:extLst>
            <c:ext xmlns:c16="http://schemas.microsoft.com/office/drawing/2014/chart" uri="{C3380CC4-5D6E-409C-BE32-E72D297353CC}">
              <c16:uniqueId val="{00000002-78AF-43F9-8205-C459BBC97BEF}"/>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(hide)'!$AA$5</c:f>
              <c:numCache>
                <c:formatCode>General</c:formatCode>
                <c:ptCount val="1"/>
                <c:pt idx="0">
                  <c:v>0</c:v>
                </c:pt>
              </c:numCache>
            </c:numRef>
          </c:val>
          <c:extLst>
            <c:ext xmlns:c16="http://schemas.microsoft.com/office/drawing/2014/chart" uri="{C3380CC4-5D6E-409C-BE32-E72D297353CC}">
              <c16:uniqueId val="{00000001-78AF-43F9-8205-C459BBC97BEF}"/>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(hide)'!$AA$4</c:f>
              <c:numCache>
                <c:formatCode>General</c:formatCode>
                <c:ptCount val="1"/>
                <c:pt idx="0">
                  <c:v>16</c:v>
                </c:pt>
              </c:numCache>
            </c:numRef>
          </c:val>
          <c:extLst>
            <c:ext xmlns:c16="http://schemas.microsoft.com/office/drawing/2014/chart" uri="{C3380CC4-5D6E-409C-BE32-E72D297353CC}">
              <c16:uniqueId val="{00000000-78AF-43F9-8205-C459BBC97BEF}"/>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6"/>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(hide)'!$AB$10</c:f>
              <c:numCache>
                <c:formatCode>General</c:formatCode>
                <c:ptCount val="1"/>
                <c:pt idx="0">
                  <c:v>0</c:v>
                </c:pt>
              </c:numCache>
            </c:numRef>
          </c:val>
          <c:extLst>
            <c:ext xmlns:c16="http://schemas.microsoft.com/office/drawing/2014/chart" uri="{C3380CC4-5D6E-409C-BE32-E72D297353CC}">
              <c16:uniqueId val="{00000006-D27C-451D-9522-7B1EE8B77A8D}"/>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(hide)'!$AB$9</c:f>
              <c:numCache>
                <c:formatCode>General</c:formatCode>
                <c:ptCount val="1"/>
                <c:pt idx="0">
                  <c:v>0</c:v>
                </c:pt>
              </c:numCache>
            </c:numRef>
          </c:val>
          <c:extLst>
            <c:ext xmlns:c16="http://schemas.microsoft.com/office/drawing/2014/chart" uri="{C3380CC4-5D6E-409C-BE32-E72D297353CC}">
              <c16:uniqueId val="{00000005-D27C-451D-9522-7B1EE8B77A8D}"/>
            </c:ext>
          </c:extLst>
        </c:ser>
        <c:ser>
          <c:idx val="4"/>
          <c:order val="2"/>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(hide)'!$AB$8</c:f>
              <c:numCache>
                <c:formatCode>General</c:formatCode>
                <c:ptCount val="1"/>
                <c:pt idx="0">
                  <c:v>0</c:v>
                </c:pt>
              </c:numCache>
            </c:numRef>
          </c:val>
          <c:extLst>
            <c:ext xmlns:c16="http://schemas.microsoft.com/office/drawing/2014/chart" uri="{C3380CC4-5D6E-409C-BE32-E72D297353CC}">
              <c16:uniqueId val="{00000004-D27C-451D-9522-7B1EE8B77A8D}"/>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(hide)'!$AB$7</c:f>
              <c:numCache>
                <c:formatCode>General</c:formatCode>
                <c:ptCount val="1"/>
                <c:pt idx="0">
                  <c:v>0</c:v>
                </c:pt>
              </c:numCache>
            </c:numRef>
          </c:val>
          <c:extLst>
            <c:ext xmlns:c16="http://schemas.microsoft.com/office/drawing/2014/chart" uri="{C3380CC4-5D6E-409C-BE32-E72D297353CC}">
              <c16:uniqueId val="{00000003-D27C-451D-9522-7B1EE8B77A8D}"/>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(hide)'!$AB$6</c:f>
              <c:numCache>
                <c:formatCode>General</c:formatCode>
                <c:ptCount val="1"/>
                <c:pt idx="0">
                  <c:v>0</c:v>
                </c:pt>
              </c:numCache>
            </c:numRef>
          </c:val>
          <c:extLst>
            <c:ext xmlns:c16="http://schemas.microsoft.com/office/drawing/2014/chart" uri="{C3380CC4-5D6E-409C-BE32-E72D297353CC}">
              <c16:uniqueId val="{00000002-D27C-451D-9522-7B1EE8B77A8D}"/>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(hide)'!$AB$5</c:f>
              <c:numCache>
                <c:formatCode>General</c:formatCode>
                <c:ptCount val="1"/>
                <c:pt idx="0">
                  <c:v>0</c:v>
                </c:pt>
              </c:numCache>
            </c:numRef>
          </c:val>
          <c:extLst>
            <c:ext xmlns:c16="http://schemas.microsoft.com/office/drawing/2014/chart" uri="{C3380CC4-5D6E-409C-BE32-E72D297353CC}">
              <c16:uniqueId val="{00000001-D27C-451D-9522-7B1EE8B77A8D}"/>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(hide)'!$AB$4</c:f>
              <c:numCache>
                <c:formatCode>General</c:formatCode>
                <c:ptCount val="1"/>
                <c:pt idx="0">
                  <c:v>14</c:v>
                </c:pt>
              </c:numCache>
            </c:numRef>
          </c:val>
          <c:extLst>
            <c:ext xmlns:c16="http://schemas.microsoft.com/office/drawing/2014/chart" uri="{C3380CC4-5D6E-409C-BE32-E72D297353CC}">
              <c16:uniqueId val="{00000000-D27C-451D-9522-7B1EE8B77A8D}"/>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4"/>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(hide)'!$AC$10</c:f>
              <c:numCache>
                <c:formatCode>General</c:formatCode>
                <c:ptCount val="1"/>
                <c:pt idx="0">
                  <c:v>0</c:v>
                </c:pt>
              </c:numCache>
            </c:numRef>
          </c:val>
          <c:extLst>
            <c:ext xmlns:c16="http://schemas.microsoft.com/office/drawing/2014/chart" uri="{C3380CC4-5D6E-409C-BE32-E72D297353CC}">
              <c16:uniqueId val="{00000006-6B51-4185-B097-C7BF563D9ED1}"/>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(hide)'!$AC$9</c:f>
              <c:numCache>
                <c:formatCode>General</c:formatCode>
                <c:ptCount val="1"/>
                <c:pt idx="0">
                  <c:v>0</c:v>
                </c:pt>
              </c:numCache>
            </c:numRef>
          </c:val>
          <c:extLst>
            <c:ext xmlns:c16="http://schemas.microsoft.com/office/drawing/2014/chart" uri="{C3380CC4-5D6E-409C-BE32-E72D297353CC}">
              <c16:uniqueId val="{00000005-6B51-4185-B097-C7BF563D9ED1}"/>
            </c:ext>
          </c:extLst>
        </c:ser>
        <c:ser>
          <c:idx val="4"/>
          <c:order val="2"/>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(hide)'!$AC$8</c:f>
              <c:numCache>
                <c:formatCode>General</c:formatCode>
                <c:ptCount val="1"/>
                <c:pt idx="0">
                  <c:v>0</c:v>
                </c:pt>
              </c:numCache>
            </c:numRef>
          </c:val>
          <c:extLst>
            <c:ext xmlns:c16="http://schemas.microsoft.com/office/drawing/2014/chart" uri="{C3380CC4-5D6E-409C-BE32-E72D297353CC}">
              <c16:uniqueId val="{00000004-6B51-4185-B097-C7BF563D9ED1}"/>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(hide)'!$AC$7</c:f>
              <c:numCache>
                <c:formatCode>General</c:formatCode>
                <c:ptCount val="1"/>
                <c:pt idx="0">
                  <c:v>0</c:v>
                </c:pt>
              </c:numCache>
            </c:numRef>
          </c:val>
          <c:extLst>
            <c:ext xmlns:c16="http://schemas.microsoft.com/office/drawing/2014/chart" uri="{C3380CC4-5D6E-409C-BE32-E72D297353CC}">
              <c16:uniqueId val="{00000003-6B51-4185-B097-C7BF563D9ED1}"/>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(hide)'!$AC$6</c:f>
              <c:numCache>
                <c:formatCode>General</c:formatCode>
                <c:ptCount val="1"/>
                <c:pt idx="0">
                  <c:v>0</c:v>
                </c:pt>
              </c:numCache>
            </c:numRef>
          </c:val>
          <c:extLst>
            <c:ext xmlns:c16="http://schemas.microsoft.com/office/drawing/2014/chart" uri="{C3380CC4-5D6E-409C-BE32-E72D297353CC}">
              <c16:uniqueId val="{00000002-6B51-4185-B097-C7BF563D9ED1}"/>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(hide)'!$AC$5</c:f>
              <c:numCache>
                <c:formatCode>General</c:formatCode>
                <c:ptCount val="1"/>
                <c:pt idx="0">
                  <c:v>0</c:v>
                </c:pt>
              </c:numCache>
            </c:numRef>
          </c:val>
          <c:extLst>
            <c:ext xmlns:c16="http://schemas.microsoft.com/office/drawing/2014/chart" uri="{C3380CC4-5D6E-409C-BE32-E72D297353CC}">
              <c16:uniqueId val="{00000001-6B51-4185-B097-C7BF563D9ED1}"/>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(hide)'!$AC$4</c:f>
              <c:numCache>
                <c:formatCode>General</c:formatCode>
                <c:ptCount val="1"/>
                <c:pt idx="0">
                  <c:v>7</c:v>
                </c:pt>
              </c:numCache>
            </c:numRef>
          </c:val>
          <c:extLst>
            <c:ext xmlns:c16="http://schemas.microsoft.com/office/drawing/2014/chart" uri="{C3380CC4-5D6E-409C-BE32-E72D297353CC}">
              <c16:uniqueId val="{00000000-6B51-4185-B097-C7BF563D9ED1}"/>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7"/>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(hide)'!$U$10</c:f>
              <c:numCache>
                <c:formatCode>General</c:formatCode>
                <c:ptCount val="1"/>
                <c:pt idx="0">
                  <c:v>0</c:v>
                </c:pt>
              </c:numCache>
            </c:numRef>
          </c:val>
          <c:extLst>
            <c:ext xmlns:c16="http://schemas.microsoft.com/office/drawing/2014/chart" uri="{C3380CC4-5D6E-409C-BE32-E72D297353CC}">
              <c16:uniqueId val="{00000006-C0CA-4B46-8906-7613E7B03CDD}"/>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(hide)'!$U$9</c:f>
              <c:numCache>
                <c:formatCode>General</c:formatCode>
                <c:ptCount val="1"/>
                <c:pt idx="0">
                  <c:v>0</c:v>
                </c:pt>
              </c:numCache>
            </c:numRef>
          </c:val>
          <c:extLst>
            <c:ext xmlns:c16="http://schemas.microsoft.com/office/drawing/2014/chart" uri="{C3380CC4-5D6E-409C-BE32-E72D297353CC}">
              <c16:uniqueId val="{00000005-C0CA-4B46-8906-7613E7B03CDD}"/>
            </c:ext>
          </c:extLst>
        </c:ser>
        <c:ser>
          <c:idx val="4"/>
          <c:order val="2"/>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(hide)'!$U$8</c:f>
              <c:numCache>
                <c:formatCode>General</c:formatCode>
                <c:ptCount val="1"/>
                <c:pt idx="0">
                  <c:v>0</c:v>
                </c:pt>
              </c:numCache>
            </c:numRef>
          </c:val>
          <c:extLst>
            <c:ext xmlns:c16="http://schemas.microsoft.com/office/drawing/2014/chart" uri="{C3380CC4-5D6E-409C-BE32-E72D297353CC}">
              <c16:uniqueId val="{00000004-C0CA-4B46-8906-7613E7B03CDD}"/>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(hide)'!$U$7</c:f>
              <c:numCache>
                <c:formatCode>General</c:formatCode>
                <c:ptCount val="1"/>
                <c:pt idx="0">
                  <c:v>0</c:v>
                </c:pt>
              </c:numCache>
            </c:numRef>
          </c:val>
          <c:extLst>
            <c:ext xmlns:c16="http://schemas.microsoft.com/office/drawing/2014/chart" uri="{C3380CC4-5D6E-409C-BE32-E72D297353CC}">
              <c16:uniqueId val="{00000003-C0CA-4B46-8906-7613E7B03CDD}"/>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(hide)'!$U$6</c:f>
              <c:numCache>
                <c:formatCode>General</c:formatCode>
                <c:ptCount val="1"/>
                <c:pt idx="0">
                  <c:v>0</c:v>
                </c:pt>
              </c:numCache>
            </c:numRef>
          </c:val>
          <c:extLst>
            <c:ext xmlns:c16="http://schemas.microsoft.com/office/drawing/2014/chart" uri="{C3380CC4-5D6E-409C-BE32-E72D297353CC}">
              <c16:uniqueId val="{00000002-C0CA-4B46-8906-7613E7B03CDD}"/>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(hide)'!$U$5</c:f>
              <c:numCache>
                <c:formatCode>General</c:formatCode>
                <c:ptCount val="1"/>
                <c:pt idx="0">
                  <c:v>0</c:v>
                </c:pt>
              </c:numCache>
            </c:numRef>
          </c:val>
          <c:extLst>
            <c:ext xmlns:c16="http://schemas.microsoft.com/office/drawing/2014/chart" uri="{C3380CC4-5D6E-409C-BE32-E72D297353CC}">
              <c16:uniqueId val="{00000001-C0CA-4B46-8906-7613E7B03CDD}"/>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(hide)'!$U$4</c:f>
              <c:numCache>
                <c:formatCode>General</c:formatCode>
                <c:ptCount val="1"/>
                <c:pt idx="0">
                  <c:v>4</c:v>
                </c:pt>
              </c:numCache>
            </c:numRef>
          </c:val>
          <c:extLst>
            <c:ext xmlns:c16="http://schemas.microsoft.com/office/drawing/2014/chart" uri="{C3380CC4-5D6E-409C-BE32-E72D297353CC}">
              <c16:uniqueId val="{00000000-C0CA-4B46-8906-7613E7B03CDD}"/>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4"/>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(hide)'!$V$10</c:f>
              <c:numCache>
                <c:formatCode>General</c:formatCode>
                <c:ptCount val="1"/>
                <c:pt idx="0">
                  <c:v>0</c:v>
                </c:pt>
              </c:numCache>
            </c:numRef>
          </c:val>
          <c:extLst>
            <c:ext xmlns:c16="http://schemas.microsoft.com/office/drawing/2014/chart" uri="{C3380CC4-5D6E-409C-BE32-E72D297353CC}">
              <c16:uniqueId val="{00000006-1C16-4351-A9E2-6826AFD7639E}"/>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(hide)'!$V$9</c:f>
              <c:numCache>
                <c:formatCode>General</c:formatCode>
                <c:ptCount val="1"/>
                <c:pt idx="0">
                  <c:v>0</c:v>
                </c:pt>
              </c:numCache>
            </c:numRef>
          </c:val>
          <c:extLst>
            <c:ext xmlns:c16="http://schemas.microsoft.com/office/drawing/2014/chart" uri="{C3380CC4-5D6E-409C-BE32-E72D297353CC}">
              <c16:uniqueId val="{00000005-1C16-4351-A9E2-6826AFD7639E}"/>
            </c:ext>
          </c:extLst>
        </c:ser>
        <c:ser>
          <c:idx val="4"/>
          <c:order val="2"/>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(hide)'!$V$8</c:f>
              <c:numCache>
                <c:formatCode>General</c:formatCode>
                <c:ptCount val="1"/>
                <c:pt idx="0">
                  <c:v>0</c:v>
                </c:pt>
              </c:numCache>
            </c:numRef>
          </c:val>
          <c:extLst>
            <c:ext xmlns:c16="http://schemas.microsoft.com/office/drawing/2014/chart" uri="{C3380CC4-5D6E-409C-BE32-E72D297353CC}">
              <c16:uniqueId val="{00000004-1C16-4351-A9E2-6826AFD7639E}"/>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(hide)'!$V$7</c:f>
              <c:numCache>
                <c:formatCode>General</c:formatCode>
                <c:ptCount val="1"/>
                <c:pt idx="0">
                  <c:v>0</c:v>
                </c:pt>
              </c:numCache>
            </c:numRef>
          </c:val>
          <c:extLst>
            <c:ext xmlns:c16="http://schemas.microsoft.com/office/drawing/2014/chart" uri="{C3380CC4-5D6E-409C-BE32-E72D297353CC}">
              <c16:uniqueId val="{00000003-1C16-4351-A9E2-6826AFD7639E}"/>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(hide)'!$V$6</c:f>
              <c:numCache>
                <c:formatCode>General</c:formatCode>
                <c:ptCount val="1"/>
                <c:pt idx="0">
                  <c:v>0</c:v>
                </c:pt>
              </c:numCache>
            </c:numRef>
          </c:val>
          <c:extLst>
            <c:ext xmlns:c16="http://schemas.microsoft.com/office/drawing/2014/chart" uri="{C3380CC4-5D6E-409C-BE32-E72D297353CC}">
              <c16:uniqueId val="{00000002-1C16-4351-A9E2-6826AFD7639E}"/>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(hide)'!$V$5</c:f>
              <c:numCache>
                <c:formatCode>General</c:formatCode>
                <c:ptCount val="1"/>
                <c:pt idx="0">
                  <c:v>0</c:v>
                </c:pt>
              </c:numCache>
            </c:numRef>
          </c:val>
          <c:extLst>
            <c:ext xmlns:c16="http://schemas.microsoft.com/office/drawing/2014/chart" uri="{C3380CC4-5D6E-409C-BE32-E72D297353CC}">
              <c16:uniqueId val="{00000001-1C16-4351-A9E2-6826AFD7639E}"/>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(hide)'!$V$4</c:f>
              <c:numCache>
                <c:formatCode>General</c:formatCode>
                <c:ptCount val="1"/>
                <c:pt idx="0">
                  <c:v>11</c:v>
                </c:pt>
              </c:numCache>
            </c:numRef>
          </c:val>
          <c:extLst>
            <c:ext xmlns:c16="http://schemas.microsoft.com/office/drawing/2014/chart" uri="{C3380CC4-5D6E-409C-BE32-E72D297353CC}">
              <c16:uniqueId val="{00000000-1C16-4351-A9E2-6826AFD7639E}"/>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1"/>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(hide)'!$W$10</c:f>
              <c:numCache>
                <c:formatCode>General</c:formatCode>
                <c:ptCount val="1"/>
                <c:pt idx="0">
                  <c:v>0</c:v>
                </c:pt>
              </c:numCache>
            </c:numRef>
          </c:val>
          <c:extLst>
            <c:ext xmlns:c16="http://schemas.microsoft.com/office/drawing/2014/chart" uri="{C3380CC4-5D6E-409C-BE32-E72D297353CC}">
              <c16:uniqueId val="{00000006-A09F-4D9F-8C01-67BCD64935BF}"/>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(hide)'!$W$9</c:f>
              <c:numCache>
                <c:formatCode>General</c:formatCode>
                <c:ptCount val="1"/>
                <c:pt idx="0">
                  <c:v>0</c:v>
                </c:pt>
              </c:numCache>
            </c:numRef>
          </c:val>
          <c:extLst>
            <c:ext xmlns:c16="http://schemas.microsoft.com/office/drawing/2014/chart" uri="{C3380CC4-5D6E-409C-BE32-E72D297353CC}">
              <c16:uniqueId val="{00000005-A09F-4D9F-8C01-67BCD64935BF}"/>
            </c:ext>
          </c:extLst>
        </c:ser>
        <c:ser>
          <c:idx val="4"/>
          <c:order val="2"/>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(hide)'!$W$8</c:f>
              <c:numCache>
                <c:formatCode>General</c:formatCode>
                <c:ptCount val="1"/>
                <c:pt idx="0">
                  <c:v>0</c:v>
                </c:pt>
              </c:numCache>
            </c:numRef>
          </c:val>
          <c:extLst>
            <c:ext xmlns:c16="http://schemas.microsoft.com/office/drawing/2014/chart" uri="{C3380CC4-5D6E-409C-BE32-E72D297353CC}">
              <c16:uniqueId val="{00000004-A09F-4D9F-8C01-67BCD64935BF}"/>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(hide)'!$W$7</c:f>
              <c:numCache>
                <c:formatCode>General</c:formatCode>
                <c:ptCount val="1"/>
                <c:pt idx="0">
                  <c:v>0</c:v>
                </c:pt>
              </c:numCache>
            </c:numRef>
          </c:val>
          <c:extLst>
            <c:ext xmlns:c16="http://schemas.microsoft.com/office/drawing/2014/chart" uri="{C3380CC4-5D6E-409C-BE32-E72D297353CC}">
              <c16:uniqueId val="{00000003-A09F-4D9F-8C01-67BCD64935BF}"/>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(hide)'!$W$6</c:f>
              <c:numCache>
                <c:formatCode>General</c:formatCode>
                <c:ptCount val="1"/>
                <c:pt idx="0">
                  <c:v>0</c:v>
                </c:pt>
              </c:numCache>
            </c:numRef>
          </c:val>
          <c:extLst>
            <c:ext xmlns:c16="http://schemas.microsoft.com/office/drawing/2014/chart" uri="{C3380CC4-5D6E-409C-BE32-E72D297353CC}">
              <c16:uniqueId val="{00000002-A09F-4D9F-8C01-67BCD64935BF}"/>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(hide)'!$W$5</c:f>
              <c:numCache>
                <c:formatCode>General</c:formatCode>
                <c:ptCount val="1"/>
                <c:pt idx="0">
                  <c:v>0</c:v>
                </c:pt>
              </c:numCache>
            </c:numRef>
          </c:val>
          <c:extLst>
            <c:ext xmlns:c16="http://schemas.microsoft.com/office/drawing/2014/chart" uri="{C3380CC4-5D6E-409C-BE32-E72D297353CC}">
              <c16:uniqueId val="{00000001-A09F-4D9F-8C01-67BCD64935BF}"/>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(hide)'!$W$4</c:f>
              <c:numCache>
                <c:formatCode>General</c:formatCode>
                <c:ptCount val="1"/>
                <c:pt idx="0">
                  <c:v>7</c:v>
                </c:pt>
              </c:numCache>
            </c:numRef>
          </c:val>
          <c:extLst>
            <c:ext xmlns:c16="http://schemas.microsoft.com/office/drawing/2014/chart" uri="{C3380CC4-5D6E-409C-BE32-E72D297353CC}">
              <c16:uniqueId val="{00000000-A09F-4D9F-8C01-67BCD64935BF}"/>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7"/>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(hide)'!$X$10</c:f>
              <c:numCache>
                <c:formatCode>General</c:formatCode>
                <c:ptCount val="1"/>
                <c:pt idx="0">
                  <c:v>0</c:v>
                </c:pt>
              </c:numCache>
            </c:numRef>
          </c:val>
          <c:extLst>
            <c:ext xmlns:c16="http://schemas.microsoft.com/office/drawing/2014/chart" uri="{C3380CC4-5D6E-409C-BE32-E72D297353CC}">
              <c16:uniqueId val="{00000006-C5B1-4CE0-AF79-48883939BD4B}"/>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(hide)'!$X$9</c:f>
              <c:numCache>
                <c:formatCode>General</c:formatCode>
                <c:ptCount val="1"/>
                <c:pt idx="0">
                  <c:v>0</c:v>
                </c:pt>
              </c:numCache>
            </c:numRef>
          </c:val>
          <c:extLst>
            <c:ext xmlns:c16="http://schemas.microsoft.com/office/drawing/2014/chart" uri="{C3380CC4-5D6E-409C-BE32-E72D297353CC}">
              <c16:uniqueId val="{00000005-C5B1-4CE0-AF79-48883939BD4B}"/>
            </c:ext>
          </c:extLst>
        </c:ser>
        <c:ser>
          <c:idx val="4"/>
          <c:order val="2"/>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(hide)'!$X$8</c:f>
              <c:numCache>
                <c:formatCode>General</c:formatCode>
                <c:ptCount val="1"/>
                <c:pt idx="0">
                  <c:v>0</c:v>
                </c:pt>
              </c:numCache>
            </c:numRef>
          </c:val>
          <c:extLst>
            <c:ext xmlns:c16="http://schemas.microsoft.com/office/drawing/2014/chart" uri="{C3380CC4-5D6E-409C-BE32-E72D297353CC}">
              <c16:uniqueId val="{00000004-C5B1-4CE0-AF79-48883939BD4B}"/>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(hide)'!$X$7</c:f>
              <c:numCache>
                <c:formatCode>General</c:formatCode>
                <c:ptCount val="1"/>
                <c:pt idx="0">
                  <c:v>0</c:v>
                </c:pt>
              </c:numCache>
            </c:numRef>
          </c:val>
          <c:extLst>
            <c:ext xmlns:c16="http://schemas.microsoft.com/office/drawing/2014/chart" uri="{C3380CC4-5D6E-409C-BE32-E72D297353CC}">
              <c16:uniqueId val="{00000003-C5B1-4CE0-AF79-48883939BD4B}"/>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(hide)'!$X$6</c:f>
              <c:numCache>
                <c:formatCode>General</c:formatCode>
                <c:ptCount val="1"/>
                <c:pt idx="0">
                  <c:v>0</c:v>
                </c:pt>
              </c:numCache>
            </c:numRef>
          </c:val>
          <c:extLst>
            <c:ext xmlns:c16="http://schemas.microsoft.com/office/drawing/2014/chart" uri="{C3380CC4-5D6E-409C-BE32-E72D297353CC}">
              <c16:uniqueId val="{00000002-C5B1-4CE0-AF79-48883939BD4B}"/>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(hide)'!$X$5</c:f>
              <c:numCache>
                <c:formatCode>General</c:formatCode>
                <c:ptCount val="1"/>
                <c:pt idx="0">
                  <c:v>0</c:v>
                </c:pt>
              </c:numCache>
            </c:numRef>
          </c:val>
          <c:extLst>
            <c:ext xmlns:c16="http://schemas.microsoft.com/office/drawing/2014/chart" uri="{C3380CC4-5D6E-409C-BE32-E72D297353CC}">
              <c16:uniqueId val="{00000001-C5B1-4CE0-AF79-48883939BD4B}"/>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(hide)'!$X$4</c:f>
              <c:numCache>
                <c:formatCode>General</c:formatCode>
                <c:ptCount val="1"/>
                <c:pt idx="0">
                  <c:v>1</c:v>
                </c:pt>
              </c:numCache>
            </c:numRef>
          </c:val>
          <c:extLst>
            <c:ext xmlns:c16="http://schemas.microsoft.com/office/drawing/2014/chart" uri="{C3380CC4-5D6E-409C-BE32-E72D297353CC}">
              <c16:uniqueId val="{00000000-C5B1-4CE0-AF79-48883939BD4B}"/>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(hide)'!$AL$2</c:f>
              <c:strCache>
                <c:ptCount val="1"/>
                <c:pt idx="0">
                  <c:v>Sch.1-Part T</c:v>
                </c:pt>
              </c:strCache>
            </c:strRef>
          </c:cat>
          <c:val>
            <c:numRef>
              <c:f>'Excel data (hide)'!$AL$10</c:f>
              <c:numCache>
                <c:formatCode>General</c:formatCode>
                <c:ptCount val="1"/>
                <c:pt idx="0">
                  <c:v>0</c:v>
                </c:pt>
              </c:numCache>
            </c:numRef>
          </c:val>
          <c:extLst>
            <c:ext xmlns:c16="http://schemas.microsoft.com/office/drawing/2014/chart" uri="{C3380CC4-5D6E-409C-BE32-E72D297353CC}">
              <c16:uniqueId val="{00000006-BBB3-4D55-A384-A043E87C1930}"/>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(hide)'!$AL$2</c:f>
              <c:strCache>
                <c:ptCount val="1"/>
                <c:pt idx="0">
                  <c:v>Sch.1-Part T</c:v>
                </c:pt>
              </c:strCache>
            </c:strRef>
          </c:cat>
          <c:val>
            <c:numRef>
              <c:f>'Excel data (hide)'!$AL$9</c:f>
              <c:numCache>
                <c:formatCode>General</c:formatCode>
                <c:ptCount val="1"/>
                <c:pt idx="0">
                  <c:v>0</c:v>
                </c:pt>
              </c:numCache>
            </c:numRef>
          </c:val>
          <c:extLst>
            <c:ext xmlns:c16="http://schemas.microsoft.com/office/drawing/2014/chart" uri="{C3380CC4-5D6E-409C-BE32-E72D297353CC}">
              <c16:uniqueId val="{00000005-BBB3-4D55-A384-A043E87C1930}"/>
            </c:ext>
          </c:extLst>
        </c:ser>
        <c:ser>
          <c:idx val="4"/>
          <c:order val="2"/>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(hide)'!$AL$2</c:f>
              <c:strCache>
                <c:ptCount val="1"/>
                <c:pt idx="0">
                  <c:v>Sch.1-Part T</c:v>
                </c:pt>
              </c:strCache>
            </c:strRef>
          </c:cat>
          <c:val>
            <c:numRef>
              <c:f>'Excel data (hide)'!$AL$8</c:f>
              <c:numCache>
                <c:formatCode>General</c:formatCode>
                <c:ptCount val="1"/>
                <c:pt idx="0">
                  <c:v>0</c:v>
                </c:pt>
              </c:numCache>
            </c:numRef>
          </c:val>
          <c:extLst>
            <c:ext xmlns:c16="http://schemas.microsoft.com/office/drawing/2014/chart" uri="{C3380CC4-5D6E-409C-BE32-E72D297353CC}">
              <c16:uniqueId val="{00000004-BBB3-4D55-A384-A043E87C1930}"/>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(hide)'!$AL$2</c:f>
              <c:strCache>
                <c:ptCount val="1"/>
                <c:pt idx="0">
                  <c:v>Sch.1-Part T</c:v>
                </c:pt>
              </c:strCache>
            </c:strRef>
          </c:cat>
          <c:val>
            <c:numRef>
              <c:f>'Excel data (hide)'!$AL$7</c:f>
              <c:numCache>
                <c:formatCode>General</c:formatCode>
                <c:ptCount val="1"/>
                <c:pt idx="0">
                  <c:v>0</c:v>
                </c:pt>
              </c:numCache>
            </c:numRef>
          </c:val>
          <c:extLst>
            <c:ext xmlns:c16="http://schemas.microsoft.com/office/drawing/2014/chart" uri="{C3380CC4-5D6E-409C-BE32-E72D297353CC}">
              <c16:uniqueId val="{00000003-BBB3-4D55-A384-A043E87C1930}"/>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(hide)'!$AL$2</c:f>
              <c:strCache>
                <c:ptCount val="1"/>
                <c:pt idx="0">
                  <c:v>Sch.1-Part T</c:v>
                </c:pt>
              </c:strCache>
            </c:strRef>
          </c:cat>
          <c:val>
            <c:numRef>
              <c:f>'Excel data (hide)'!$AL$6</c:f>
              <c:numCache>
                <c:formatCode>General</c:formatCode>
                <c:ptCount val="1"/>
                <c:pt idx="0">
                  <c:v>0</c:v>
                </c:pt>
              </c:numCache>
            </c:numRef>
          </c:val>
          <c:extLst>
            <c:ext xmlns:c16="http://schemas.microsoft.com/office/drawing/2014/chart" uri="{C3380CC4-5D6E-409C-BE32-E72D297353CC}">
              <c16:uniqueId val="{00000002-BBB3-4D55-A384-A043E87C1930}"/>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(hide)'!$AL$2</c:f>
              <c:strCache>
                <c:ptCount val="1"/>
                <c:pt idx="0">
                  <c:v>Sch.1-Part T</c:v>
                </c:pt>
              </c:strCache>
            </c:strRef>
          </c:cat>
          <c:val>
            <c:numRef>
              <c:f>'Excel data (hide)'!$AL$5</c:f>
              <c:numCache>
                <c:formatCode>General</c:formatCode>
                <c:ptCount val="1"/>
                <c:pt idx="0">
                  <c:v>0</c:v>
                </c:pt>
              </c:numCache>
            </c:numRef>
          </c:val>
          <c:extLst>
            <c:ext xmlns:c16="http://schemas.microsoft.com/office/drawing/2014/chart" uri="{C3380CC4-5D6E-409C-BE32-E72D297353CC}">
              <c16:uniqueId val="{00000001-BBB3-4D55-A384-A043E87C1930}"/>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(hide)'!$AL$2</c:f>
              <c:strCache>
                <c:ptCount val="1"/>
                <c:pt idx="0">
                  <c:v>Sch.1-Part T</c:v>
                </c:pt>
              </c:strCache>
            </c:strRef>
          </c:cat>
          <c:val>
            <c:numRef>
              <c:f>'Excel data (hide)'!$AL$4</c:f>
              <c:numCache>
                <c:formatCode>General</c:formatCode>
                <c:ptCount val="1"/>
                <c:pt idx="0">
                  <c:v>1</c:v>
                </c:pt>
              </c:numCache>
            </c:numRef>
          </c:val>
          <c:extLst>
            <c:ext xmlns:c16="http://schemas.microsoft.com/office/drawing/2014/chart" uri="{C3380CC4-5D6E-409C-BE32-E72D297353CC}">
              <c16:uniqueId val="{00000000-BBB3-4D55-A384-A043E87C1930}"/>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6"/>
          <c:order val="0"/>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(hide)'!$T$10</c:f>
              <c:numCache>
                <c:formatCode>General</c:formatCode>
                <c:ptCount val="1"/>
                <c:pt idx="0">
                  <c:v>0</c:v>
                </c:pt>
              </c:numCache>
            </c:numRef>
          </c:val>
          <c:extLst>
            <c:ext xmlns:c16="http://schemas.microsoft.com/office/drawing/2014/chart" uri="{C3380CC4-5D6E-409C-BE32-E72D297353CC}">
              <c16:uniqueId val="{00000000-1E78-4E06-99D1-715EC73EACB7}"/>
            </c:ext>
          </c:extLst>
        </c:ser>
        <c:ser>
          <c:idx val="5"/>
          <c:order val="1"/>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(hide)'!$T$9</c:f>
              <c:numCache>
                <c:formatCode>General</c:formatCode>
                <c:ptCount val="1"/>
                <c:pt idx="0">
                  <c:v>0</c:v>
                </c:pt>
              </c:numCache>
            </c:numRef>
          </c:val>
          <c:extLst>
            <c:ext xmlns:c16="http://schemas.microsoft.com/office/drawing/2014/chart" uri="{C3380CC4-5D6E-409C-BE32-E72D297353CC}">
              <c16:uniqueId val="{00000001-1E78-4E06-99D1-715EC73EACB7}"/>
            </c:ext>
          </c:extLst>
        </c:ser>
        <c:ser>
          <c:idx val="4"/>
          <c:order val="2"/>
          <c:tx>
            <c:strRef>
              <c:f>'Excel data (hide)'!$H$8</c:f>
              <c:strCache>
                <c:ptCount val="1"/>
                <c:pt idx="0">
                  <c:v>Granted conditional approval</c:v>
                </c:pt>
              </c:strCache>
            </c:strRef>
          </c:tx>
          <c:spPr>
            <a:solidFill>
              <a:schemeClr val="accent5"/>
            </a:solidFill>
            <a:ln>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(hide)'!$T$8</c:f>
              <c:numCache>
                <c:formatCode>General</c:formatCode>
                <c:ptCount val="1"/>
                <c:pt idx="0">
                  <c:v>0</c:v>
                </c:pt>
              </c:numCache>
            </c:numRef>
          </c:val>
          <c:extLst>
            <c:ext xmlns:c16="http://schemas.microsoft.com/office/drawing/2014/chart" uri="{C3380CC4-5D6E-409C-BE32-E72D297353CC}">
              <c16:uniqueId val="{00000002-1E78-4E06-99D1-715EC73EACB7}"/>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(hide)'!$T$7</c:f>
              <c:numCache>
                <c:formatCode>General</c:formatCode>
                <c:ptCount val="1"/>
                <c:pt idx="0">
                  <c:v>0</c:v>
                </c:pt>
              </c:numCache>
            </c:numRef>
          </c:val>
          <c:extLst>
            <c:ext xmlns:c16="http://schemas.microsoft.com/office/drawing/2014/chart" uri="{C3380CC4-5D6E-409C-BE32-E72D297353CC}">
              <c16:uniqueId val="{00000003-1E78-4E06-99D1-715EC73EACB7}"/>
            </c:ext>
          </c:extLst>
        </c:ser>
        <c:ser>
          <c:idx val="2"/>
          <c:order val="4"/>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(hide)'!$T$6</c:f>
              <c:numCache>
                <c:formatCode>General</c:formatCode>
                <c:ptCount val="1"/>
                <c:pt idx="0">
                  <c:v>0</c:v>
                </c:pt>
              </c:numCache>
            </c:numRef>
          </c:val>
          <c:extLst>
            <c:ext xmlns:c16="http://schemas.microsoft.com/office/drawing/2014/chart" uri="{C3380CC4-5D6E-409C-BE32-E72D297353CC}">
              <c16:uniqueId val="{00000004-1E78-4E06-99D1-715EC73EACB7}"/>
            </c:ext>
          </c:extLst>
        </c:ser>
        <c:ser>
          <c:idx val="1"/>
          <c:order val="5"/>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(hide)'!$T$5</c:f>
              <c:numCache>
                <c:formatCode>General</c:formatCode>
                <c:ptCount val="1"/>
                <c:pt idx="0">
                  <c:v>0</c:v>
                </c:pt>
              </c:numCache>
            </c:numRef>
          </c:val>
          <c:extLst>
            <c:ext xmlns:c16="http://schemas.microsoft.com/office/drawing/2014/chart" uri="{C3380CC4-5D6E-409C-BE32-E72D297353CC}">
              <c16:uniqueId val="{00000005-1E78-4E06-99D1-715EC73EACB7}"/>
            </c:ext>
          </c:extLst>
        </c:ser>
        <c:ser>
          <c:idx val="0"/>
          <c:order val="6"/>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(hide)'!$T$4</c:f>
              <c:numCache>
                <c:formatCode>General</c:formatCode>
                <c:ptCount val="1"/>
                <c:pt idx="0">
                  <c:v>79</c:v>
                </c:pt>
              </c:numCache>
            </c:numRef>
          </c:val>
          <c:extLst>
            <c:ext xmlns:c16="http://schemas.microsoft.com/office/drawing/2014/chart" uri="{C3380CC4-5D6E-409C-BE32-E72D297353CC}">
              <c16:uniqueId val="{00000006-1E78-4E06-99D1-715EC73EACB7}"/>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79"/>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47</xdr:row>
      <xdr:rowOff>0</xdr:rowOff>
    </xdr:from>
    <xdr:to>
      <xdr:col>7</xdr:col>
      <xdr:colOff>278797</xdr:colOff>
      <xdr:row>52</xdr:row>
      <xdr:rowOff>68036</xdr:rowOff>
    </xdr:to>
    <xdr:graphicFrame macro="">
      <xdr:nvGraphicFramePr>
        <xdr:cNvPr id="49" name="Chart 48">
          <a:extLst>
            <a:ext uri="{FF2B5EF4-FFF2-40B4-BE49-F238E27FC236}">
              <a16:creationId xmlns:a16="http://schemas.microsoft.com/office/drawing/2014/main" id="{C806CC46-35C6-460F-8E35-E96C373A7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47</xdr:row>
      <xdr:rowOff>0</xdr:rowOff>
    </xdr:from>
    <xdr:to>
      <xdr:col>8</xdr:col>
      <xdr:colOff>278797</xdr:colOff>
      <xdr:row>52</xdr:row>
      <xdr:rowOff>68036</xdr:rowOff>
    </xdr:to>
    <xdr:graphicFrame macro="">
      <xdr:nvGraphicFramePr>
        <xdr:cNvPr id="50" name="Chart 49">
          <a:extLst>
            <a:ext uri="{FF2B5EF4-FFF2-40B4-BE49-F238E27FC236}">
              <a16:creationId xmlns:a16="http://schemas.microsoft.com/office/drawing/2014/main" id="{9CA7E324-8F8A-4A97-AE08-61ECBD21F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47</xdr:row>
      <xdr:rowOff>0</xdr:rowOff>
    </xdr:from>
    <xdr:to>
      <xdr:col>9</xdr:col>
      <xdr:colOff>284982</xdr:colOff>
      <xdr:row>52</xdr:row>
      <xdr:rowOff>68036</xdr:rowOff>
    </xdr:to>
    <xdr:graphicFrame macro="">
      <xdr:nvGraphicFramePr>
        <xdr:cNvPr id="51" name="Chart 50">
          <a:extLst>
            <a:ext uri="{FF2B5EF4-FFF2-40B4-BE49-F238E27FC236}">
              <a16:creationId xmlns:a16="http://schemas.microsoft.com/office/drawing/2014/main" id="{C3F9ACAD-72F7-48A0-84AF-51AE7B126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33</xdr:row>
      <xdr:rowOff>0</xdr:rowOff>
    </xdr:from>
    <xdr:to>
      <xdr:col>7</xdr:col>
      <xdr:colOff>278797</xdr:colOff>
      <xdr:row>45</xdr:row>
      <xdr:rowOff>54429</xdr:rowOff>
    </xdr:to>
    <xdr:graphicFrame macro="">
      <xdr:nvGraphicFramePr>
        <xdr:cNvPr id="52" name="Chart 51">
          <a:extLst>
            <a:ext uri="{FF2B5EF4-FFF2-40B4-BE49-F238E27FC236}">
              <a16:creationId xmlns:a16="http://schemas.microsoft.com/office/drawing/2014/main" id="{C061633D-32F2-4291-B99A-FA436A946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33</xdr:row>
      <xdr:rowOff>0</xdr:rowOff>
    </xdr:from>
    <xdr:to>
      <xdr:col>8</xdr:col>
      <xdr:colOff>278798</xdr:colOff>
      <xdr:row>45</xdr:row>
      <xdr:rowOff>54429</xdr:rowOff>
    </xdr:to>
    <xdr:graphicFrame macro="">
      <xdr:nvGraphicFramePr>
        <xdr:cNvPr id="53" name="Chart 52">
          <a:extLst>
            <a:ext uri="{FF2B5EF4-FFF2-40B4-BE49-F238E27FC236}">
              <a16:creationId xmlns:a16="http://schemas.microsoft.com/office/drawing/2014/main" id="{475CA773-90DC-4A0A-9227-D11A8D7D6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33</xdr:row>
      <xdr:rowOff>0</xdr:rowOff>
    </xdr:from>
    <xdr:to>
      <xdr:col>9</xdr:col>
      <xdr:colOff>278797</xdr:colOff>
      <xdr:row>45</xdr:row>
      <xdr:rowOff>54429</xdr:rowOff>
    </xdr:to>
    <xdr:graphicFrame macro="">
      <xdr:nvGraphicFramePr>
        <xdr:cNvPr id="54" name="Chart 53">
          <a:extLst>
            <a:ext uri="{FF2B5EF4-FFF2-40B4-BE49-F238E27FC236}">
              <a16:creationId xmlns:a16="http://schemas.microsoft.com/office/drawing/2014/main" id="{B4FE7860-DBB0-4CF6-9205-8E5F39D88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33</xdr:row>
      <xdr:rowOff>0</xdr:rowOff>
    </xdr:from>
    <xdr:to>
      <xdr:col>10</xdr:col>
      <xdr:colOff>278796</xdr:colOff>
      <xdr:row>45</xdr:row>
      <xdr:rowOff>54429</xdr:rowOff>
    </xdr:to>
    <xdr:graphicFrame macro="">
      <xdr:nvGraphicFramePr>
        <xdr:cNvPr id="55" name="Chart 54">
          <a:extLst>
            <a:ext uri="{FF2B5EF4-FFF2-40B4-BE49-F238E27FC236}">
              <a16:creationId xmlns:a16="http://schemas.microsoft.com/office/drawing/2014/main" id="{096C12A6-A4B2-4118-9B75-070DBE5D4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33</xdr:row>
      <xdr:rowOff>0</xdr:rowOff>
    </xdr:from>
    <xdr:to>
      <xdr:col>11</xdr:col>
      <xdr:colOff>278797</xdr:colOff>
      <xdr:row>45</xdr:row>
      <xdr:rowOff>54429</xdr:rowOff>
    </xdr:to>
    <xdr:graphicFrame macro="">
      <xdr:nvGraphicFramePr>
        <xdr:cNvPr id="56" name="Chart 55">
          <a:extLst>
            <a:ext uri="{FF2B5EF4-FFF2-40B4-BE49-F238E27FC236}">
              <a16:creationId xmlns:a16="http://schemas.microsoft.com/office/drawing/2014/main" id="{46B5515A-1082-4547-9768-80960CD79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19</xdr:row>
      <xdr:rowOff>0</xdr:rowOff>
    </xdr:from>
    <xdr:to>
      <xdr:col>7</xdr:col>
      <xdr:colOff>278797</xdr:colOff>
      <xdr:row>31</xdr:row>
      <xdr:rowOff>27214</xdr:rowOff>
    </xdr:to>
    <xdr:graphicFrame macro="">
      <xdr:nvGraphicFramePr>
        <xdr:cNvPr id="57" name="Chart 56">
          <a:extLst>
            <a:ext uri="{FF2B5EF4-FFF2-40B4-BE49-F238E27FC236}">
              <a16:creationId xmlns:a16="http://schemas.microsoft.com/office/drawing/2014/main" id="{13958E53-7271-4DF7-9AF6-513917F742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19</xdr:row>
      <xdr:rowOff>0</xdr:rowOff>
    </xdr:from>
    <xdr:to>
      <xdr:col>8</xdr:col>
      <xdr:colOff>278797</xdr:colOff>
      <xdr:row>31</xdr:row>
      <xdr:rowOff>27214</xdr:rowOff>
    </xdr:to>
    <xdr:graphicFrame macro="">
      <xdr:nvGraphicFramePr>
        <xdr:cNvPr id="60" name="Chart 59">
          <a:extLst>
            <a:ext uri="{FF2B5EF4-FFF2-40B4-BE49-F238E27FC236}">
              <a16:creationId xmlns:a16="http://schemas.microsoft.com/office/drawing/2014/main" id="{AA40C872-D2A3-470D-9156-EDB3BD941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19</xdr:row>
      <xdr:rowOff>0</xdr:rowOff>
    </xdr:from>
    <xdr:to>
      <xdr:col>9</xdr:col>
      <xdr:colOff>278797</xdr:colOff>
      <xdr:row>31</xdr:row>
      <xdr:rowOff>27214</xdr:rowOff>
    </xdr:to>
    <xdr:graphicFrame macro="">
      <xdr:nvGraphicFramePr>
        <xdr:cNvPr id="68" name="Chart 67">
          <a:extLst>
            <a:ext uri="{FF2B5EF4-FFF2-40B4-BE49-F238E27FC236}">
              <a16:creationId xmlns:a16="http://schemas.microsoft.com/office/drawing/2014/main" id="{169CA857-3337-4FF5-8715-A981445E0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19</xdr:row>
      <xdr:rowOff>0</xdr:rowOff>
    </xdr:from>
    <xdr:to>
      <xdr:col>10</xdr:col>
      <xdr:colOff>278796</xdr:colOff>
      <xdr:row>31</xdr:row>
      <xdr:rowOff>27214</xdr:rowOff>
    </xdr:to>
    <xdr:graphicFrame macro="">
      <xdr:nvGraphicFramePr>
        <xdr:cNvPr id="69" name="Chart 68">
          <a:extLst>
            <a:ext uri="{FF2B5EF4-FFF2-40B4-BE49-F238E27FC236}">
              <a16:creationId xmlns:a16="http://schemas.microsoft.com/office/drawing/2014/main" id="{D7984DBD-5F1E-4012-893A-96858DF81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19</xdr:row>
      <xdr:rowOff>0</xdr:rowOff>
    </xdr:from>
    <xdr:to>
      <xdr:col>11</xdr:col>
      <xdr:colOff>278796</xdr:colOff>
      <xdr:row>31</xdr:row>
      <xdr:rowOff>27214</xdr:rowOff>
    </xdr:to>
    <xdr:graphicFrame macro="">
      <xdr:nvGraphicFramePr>
        <xdr:cNvPr id="70" name="Chart 69">
          <a:extLst>
            <a:ext uri="{FF2B5EF4-FFF2-40B4-BE49-F238E27FC236}">
              <a16:creationId xmlns:a16="http://schemas.microsoft.com/office/drawing/2014/main" id="{FEAB8B65-0429-4F84-93EA-9E6ACCCFB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xdr:row>
      <xdr:rowOff>0</xdr:rowOff>
    </xdr:from>
    <xdr:to>
      <xdr:col>8</xdr:col>
      <xdr:colOff>283745</xdr:colOff>
      <xdr:row>17</xdr:row>
      <xdr:rowOff>27214</xdr:rowOff>
    </xdr:to>
    <xdr:graphicFrame macro="">
      <xdr:nvGraphicFramePr>
        <xdr:cNvPr id="81" name="Chart 80">
          <a:extLst>
            <a:ext uri="{FF2B5EF4-FFF2-40B4-BE49-F238E27FC236}">
              <a16:creationId xmlns:a16="http://schemas.microsoft.com/office/drawing/2014/main" id="{B98D6F3A-461D-4021-AB7F-2FB7DE66B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5</xdr:row>
      <xdr:rowOff>0</xdr:rowOff>
    </xdr:from>
    <xdr:to>
      <xdr:col>9</xdr:col>
      <xdr:colOff>278797</xdr:colOff>
      <xdr:row>17</xdr:row>
      <xdr:rowOff>27214</xdr:rowOff>
    </xdr:to>
    <xdr:graphicFrame macro="">
      <xdr:nvGraphicFramePr>
        <xdr:cNvPr id="82" name="Chart 81">
          <a:extLst>
            <a:ext uri="{FF2B5EF4-FFF2-40B4-BE49-F238E27FC236}">
              <a16:creationId xmlns:a16="http://schemas.microsoft.com/office/drawing/2014/main" id="{1F410B0C-FB34-4FC5-BB4C-14E9A6615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0</xdr:colOff>
      <xdr:row>5</xdr:row>
      <xdr:rowOff>0</xdr:rowOff>
    </xdr:from>
    <xdr:to>
      <xdr:col>10</xdr:col>
      <xdr:colOff>278796</xdr:colOff>
      <xdr:row>17</xdr:row>
      <xdr:rowOff>27214</xdr:rowOff>
    </xdr:to>
    <xdr:graphicFrame macro="">
      <xdr:nvGraphicFramePr>
        <xdr:cNvPr id="83" name="Chart 82">
          <a:extLst>
            <a:ext uri="{FF2B5EF4-FFF2-40B4-BE49-F238E27FC236}">
              <a16:creationId xmlns:a16="http://schemas.microsoft.com/office/drawing/2014/main" id="{5E2F0C84-95CB-4EC2-954A-46B038985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5</xdr:row>
      <xdr:rowOff>0</xdr:rowOff>
    </xdr:from>
    <xdr:to>
      <xdr:col>11</xdr:col>
      <xdr:colOff>278798</xdr:colOff>
      <xdr:row>17</xdr:row>
      <xdr:rowOff>27214</xdr:rowOff>
    </xdr:to>
    <xdr:graphicFrame macro="">
      <xdr:nvGraphicFramePr>
        <xdr:cNvPr id="84" name="Chart 83">
          <a:extLst>
            <a:ext uri="{FF2B5EF4-FFF2-40B4-BE49-F238E27FC236}">
              <a16:creationId xmlns:a16="http://schemas.microsoft.com/office/drawing/2014/main" id="{763F493A-6C27-4297-AEF4-CE510BB2F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0</xdr:colOff>
      <xdr:row>47</xdr:row>
      <xdr:rowOff>0</xdr:rowOff>
    </xdr:from>
    <xdr:to>
      <xdr:col>10</xdr:col>
      <xdr:colOff>278796</xdr:colOff>
      <xdr:row>52</xdr:row>
      <xdr:rowOff>68036</xdr:rowOff>
    </xdr:to>
    <xdr:graphicFrame macro="">
      <xdr:nvGraphicFramePr>
        <xdr:cNvPr id="2" name="Chart 1">
          <a:extLst>
            <a:ext uri="{FF2B5EF4-FFF2-40B4-BE49-F238E27FC236}">
              <a16:creationId xmlns:a16="http://schemas.microsoft.com/office/drawing/2014/main" id="{B1D5C684-4288-47F2-839F-29C16C52D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11906</xdr:colOff>
      <xdr:row>4</xdr:row>
      <xdr:rowOff>178594</xdr:rowOff>
    </xdr:from>
    <xdr:to>
      <xdr:col>7</xdr:col>
      <xdr:colOff>292404</xdr:colOff>
      <xdr:row>17</xdr:row>
      <xdr:rowOff>23813</xdr:rowOff>
    </xdr:to>
    <xdr:graphicFrame macro="">
      <xdr:nvGraphicFramePr>
        <xdr:cNvPr id="5" name="Chart 4">
          <a:extLst>
            <a:ext uri="{FF2B5EF4-FFF2-40B4-BE49-F238E27FC236}">
              <a16:creationId xmlns:a16="http://schemas.microsoft.com/office/drawing/2014/main" id="{00B2AB61-B891-4C5A-9972-8FFB67EFC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Custom 16">
      <a:dk1>
        <a:sysClr val="windowText" lastClr="000000"/>
      </a:dk1>
      <a:lt1>
        <a:sysClr val="window" lastClr="FFFFFF"/>
      </a:lt1>
      <a:dk2>
        <a:srgbClr val="0E2841"/>
      </a:dk2>
      <a:lt2>
        <a:srgbClr val="E8E8E8"/>
      </a:lt2>
      <a:accent1>
        <a:srgbClr val="FF0000"/>
      </a:accent1>
      <a:accent2>
        <a:srgbClr val="FFFF00"/>
      </a:accent2>
      <a:accent3>
        <a:srgbClr val="FFFE99"/>
      </a:accent3>
      <a:accent4>
        <a:srgbClr val="FFC000"/>
      </a:accent4>
      <a:accent5>
        <a:srgbClr val="92D050"/>
      </a:accent5>
      <a:accent6>
        <a:srgbClr val="00B050"/>
      </a:accent6>
      <a:hlink>
        <a:srgbClr val="E8E8E8"/>
      </a:hlink>
      <a:folHlink>
        <a:srgbClr val="E8E8E8"/>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29FA9-4821-4549-BC3D-3C6710CB3A3F}">
  <sheetPr codeName="Sheet2"/>
  <dimension ref="A1:AL40"/>
  <sheetViews>
    <sheetView topLeftCell="H1" zoomScale="70" zoomScaleNormal="70" workbookViewId="0">
      <selection activeCell="L28" sqref="L28"/>
    </sheetView>
  </sheetViews>
  <sheetFormatPr defaultRowHeight="14.5" x14ac:dyDescent="0.35"/>
  <cols>
    <col min="1" max="1" width="37.26953125" customWidth="1"/>
    <col min="2" max="2" width="35.7265625" style="1" customWidth="1"/>
    <col min="3" max="6" width="35.7265625" customWidth="1"/>
    <col min="7" max="7" width="27.54296875" customWidth="1"/>
    <col min="8" max="8" width="29.7265625" customWidth="1"/>
    <col min="9" max="39" width="18.7265625" customWidth="1"/>
  </cols>
  <sheetData>
    <row r="1" spans="1:38" x14ac:dyDescent="0.35">
      <c r="A1" s="216" t="s">
        <v>502</v>
      </c>
    </row>
    <row r="2" spans="1:38" x14ac:dyDescent="0.35">
      <c r="I2" s="135" t="str">
        <f>I12</f>
        <v>Excel data (hide)</v>
      </c>
      <c r="J2" s="135" t="str">
        <f>I13</f>
        <v>Cover - Project Details</v>
      </c>
      <c r="K2" s="135" t="str">
        <f>I14</f>
        <v>Exemplar</v>
      </c>
      <c r="L2" s="135" t="str">
        <f>I15</f>
        <v>Part 2-Reg 4</v>
      </c>
      <c r="M2" s="135" t="str">
        <f>I16</f>
        <v>Part 2-Reg 6</v>
      </c>
      <c r="N2" s="135" t="str">
        <f>I17</f>
        <v>Part 2-Regs 7-8</v>
      </c>
      <c r="O2" s="135" t="str">
        <f>I18</f>
        <v>Part 6-Regs 22-28</v>
      </c>
      <c r="P2" s="135" t="str">
        <f>I19</f>
        <v>Part 7-Reg 36</v>
      </c>
      <c r="Q2" s="135" t="str">
        <f>I20</f>
        <v>Part 9-Regs 41-44</v>
      </c>
      <c r="R2" s="135" t="str">
        <f>I21</f>
        <v>Part 9A-Reg 44ZC-44A</v>
      </c>
      <c r="S2" s="135" t="str">
        <f>I22</f>
        <v>Part 9B-Reg 44D-44I</v>
      </c>
      <c r="T2" s="135" t="s">
        <v>499</v>
      </c>
      <c r="U2" s="135" t="str">
        <f>I23</f>
        <v>Sch.1-Part A</v>
      </c>
      <c r="V2" s="135" t="str">
        <f>I24</f>
        <v>Sch.1-Part B</v>
      </c>
      <c r="W2" s="135" t="str">
        <f>I25</f>
        <v>Sch.1-Part C</v>
      </c>
      <c r="X2" s="135" t="str">
        <f>I26</f>
        <v>Sch.1-Part D</v>
      </c>
      <c r="Y2" s="135" t="str">
        <f>I27</f>
        <v>Sch.1-Part E</v>
      </c>
      <c r="Z2" s="135" t="str">
        <f>I28</f>
        <v>Sch.1-Part F</v>
      </c>
      <c r="AA2" s="135" t="str">
        <f>I29</f>
        <v>Sch.1-Part G</v>
      </c>
      <c r="AB2" s="135" t="str">
        <f>I30</f>
        <v>Sch.1-Part H</v>
      </c>
      <c r="AC2" s="135" t="str">
        <f>I31</f>
        <v>Sch.1-Part J</v>
      </c>
      <c r="AD2" s="135" t="str">
        <f>I32</f>
        <v>Sch.1-Part K</v>
      </c>
      <c r="AE2" s="135" t="str">
        <f>I33</f>
        <v>Sch.1-Part L</v>
      </c>
      <c r="AF2" s="135" t="str">
        <f>I34</f>
        <v>Sch.1-Part M</v>
      </c>
      <c r="AG2" s="135" t="str">
        <f>I35</f>
        <v>Sch.1-Part O</v>
      </c>
      <c r="AH2" s="135" t="str">
        <f>I36</f>
        <v>Sch.1-Part P</v>
      </c>
      <c r="AI2" s="4" t="str">
        <f>I37</f>
        <v>Sch.1-Part Q</v>
      </c>
      <c r="AJ2" s="4" t="str">
        <f>I38</f>
        <v>Sch.1-Part R</v>
      </c>
      <c r="AK2" s="4" t="str">
        <f>I39</f>
        <v>Sch.1-Part S</v>
      </c>
      <c r="AL2" s="4" t="str">
        <f>I40</f>
        <v>Sch.1-Part T</v>
      </c>
    </row>
    <row r="3" spans="1:38" x14ac:dyDescent="0.35">
      <c r="A3" s="4" t="s">
        <v>461</v>
      </c>
      <c r="B3" s="4" t="s">
        <v>79</v>
      </c>
      <c r="C3" s="4" t="s">
        <v>61</v>
      </c>
      <c r="D3" s="4" t="s">
        <v>80</v>
      </c>
      <c r="E3" s="4" t="s">
        <v>492</v>
      </c>
      <c r="F3" s="4" t="s">
        <v>493</v>
      </c>
      <c r="H3" s="4" t="s">
        <v>80</v>
      </c>
    </row>
    <row r="4" spans="1:38" x14ac:dyDescent="0.35">
      <c r="A4" t="s">
        <v>451</v>
      </c>
      <c r="B4" s="1" t="s">
        <v>132</v>
      </c>
      <c r="C4" t="s">
        <v>38</v>
      </c>
      <c r="D4" t="s">
        <v>130</v>
      </c>
      <c r="E4" t="s">
        <v>494</v>
      </c>
      <c r="F4" t="s">
        <v>495</v>
      </c>
      <c r="H4" t="s">
        <v>130</v>
      </c>
      <c r="L4">
        <f ca="1">SUMPRODUCT(COUNTIF(INDIRECT("'"&amp;I15&amp;"'!M:M"),H4))</f>
        <v>7</v>
      </c>
      <c r="M4">
        <f ca="1">SUMPRODUCT(COUNTIF(INDIRECT("'"&amp;I16&amp;"'!M:M"),H4))</f>
        <v>17</v>
      </c>
      <c r="N4">
        <f ca="1">SUMPRODUCT(COUNTIF(INDIRECT("'"&amp;I17&amp;"'!M:M"),H4))</f>
        <v>6</v>
      </c>
      <c r="O4">
        <f ca="1">SUMPRODUCT(COUNTIF(INDIRECT("'"&amp;I18&amp;"'!M:M"),H4))</f>
        <v>7</v>
      </c>
      <c r="P4">
        <f ca="1">SUMPRODUCT(COUNTIF(INDIRECT("'"&amp;I19&amp;"'!M:M"),H4))</f>
        <v>1</v>
      </c>
      <c r="Q4">
        <f ca="1">SUMPRODUCT(COUNTIF(INDIRECT("'"&amp;I20&amp;"'!M:M"),H4))</f>
        <v>4</v>
      </c>
      <c r="R4">
        <f ca="1">SUMPRODUCT(COUNTIF(INDIRECT("'"&amp;I21&amp;"'!M:M"),H4))</f>
        <v>10</v>
      </c>
      <c r="S4">
        <f ca="1">SUMPRODUCT(COUNTIF(INDIRECT("'"&amp;I22&amp;"'!M:M"),H4))</f>
        <v>27</v>
      </c>
      <c r="T4" cm="1">
        <f t="array" aca="1" ref="T4" ca="1">SUMPRODUCT(COUNTIF(INDIRECT("'"&amp;I15:I22&amp;"'!M:M"),H4))</f>
        <v>79</v>
      </c>
      <c r="U4">
        <f ca="1">SUMPRODUCT(COUNTIF(INDIRECT("'"&amp;I23&amp;"'!M:M"),H4))</f>
        <v>4</v>
      </c>
      <c r="V4">
        <f ca="1">SUMPRODUCT(COUNTIF(INDIRECT("'"&amp;I24&amp;"'!M:M"),H4))</f>
        <v>11</v>
      </c>
      <c r="W4">
        <f ca="1">SUMPRODUCT(COUNTIF(INDIRECT("'"&amp;I25&amp;"'!M:M"),H4))</f>
        <v>7</v>
      </c>
      <c r="X4">
        <f ca="1">SUMPRODUCT(COUNTIF(INDIRECT("'"&amp;I26&amp;"'!M:M"),H4))</f>
        <v>1</v>
      </c>
      <c r="Y4">
        <f ca="1">SUMPRODUCT(COUNTIF(INDIRECT("'"&amp;I27&amp;"'!M:M"),H4))</f>
        <v>4</v>
      </c>
      <c r="Z4">
        <f ca="1">SUMPRODUCT(COUNTIF(INDIRECT("'"&amp;I28&amp;"'!M:M"),H4))</f>
        <v>2</v>
      </c>
      <c r="AA4">
        <f ca="1">SUMPRODUCT(COUNTIF(INDIRECT("'"&amp;I29&amp;"'!M:M"),H4))</f>
        <v>16</v>
      </c>
      <c r="AB4">
        <f ca="1">SUMPRODUCT(COUNTIF(INDIRECT("'"&amp;I30&amp;"'!M:M"),H4))</f>
        <v>14</v>
      </c>
      <c r="AC4">
        <f ca="1">SUMPRODUCT(COUNTIF(INDIRECT("'"&amp;I31&amp;"'!M:M"),H4))</f>
        <v>7</v>
      </c>
      <c r="AD4">
        <f ca="1">SUMPRODUCT(COUNTIF(INDIRECT("'"&amp;I32&amp;"'!M:M"),H4))</f>
        <v>12</v>
      </c>
      <c r="AE4">
        <f ca="1">SUMPRODUCT(COUNTIF(INDIRECT("'"&amp;I33&amp;"'!M:M"),H4))</f>
        <v>4</v>
      </c>
      <c r="AF4">
        <f ca="1">SUMPRODUCT(COUNTIF(INDIRECT("'"&amp;I34&amp;"'!M:M"),H4))</f>
        <v>6</v>
      </c>
      <c r="AG4">
        <f ca="1">SUMPRODUCT(COUNTIF(INDIRECT("'"&amp;I35&amp;"'!M:M"),H4))</f>
        <v>3</v>
      </c>
      <c r="AH4">
        <f ca="1">SUMPRODUCT(COUNTIF(INDIRECT("'"&amp;I36&amp;"'!M:M"),H4))</f>
        <v>1</v>
      </c>
      <c r="AI4">
        <f ca="1">SUMPRODUCT(COUNTIF(INDIRECT("'"&amp;I37&amp;"'!M:M"),H4))</f>
        <v>1</v>
      </c>
      <c r="AJ4">
        <f ca="1">SUMPRODUCT(COUNTIF(INDIRECT("'"&amp;I38&amp;"'!M:M"),H4))</f>
        <v>6</v>
      </c>
      <c r="AK4">
        <f ca="1">SUMPRODUCT(COUNTIF(INDIRECT("'"&amp;I39&amp;"'!M:M"),H4))</f>
        <v>7</v>
      </c>
      <c r="AL4">
        <f ca="1">SUMPRODUCT(COUNTIF(INDIRECT("'"&amp;I40&amp;"'!M:M"),H4))</f>
        <v>1</v>
      </c>
    </row>
    <row r="5" spans="1:38" x14ac:dyDescent="0.35">
      <c r="A5" t="s">
        <v>452</v>
      </c>
      <c r="B5" s="1" t="s">
        <v>133</v>
      </c>
      <c r="C5" t="s">
        <v>45</v>
      </c>
      <c r="D5" t="s">
        <v>129</v>
      </c>
      <c r="E5" t="s">
        <v>496</v>
      </c>
      <c r="F5" t="s">
        <v>497</v>
      </c>
      <c r="H5" t="s">
        <v>129</v>
      </c>
      <c r="L5">
        <f ca="1">SUMPRODUCT(COUNTIF(INDIRECT("'"&amp;I15&amp;"'!M:M"),H5))</f>
        <v>0</v>
      </c>
      <c r="M5">
        <f ca="1">SUMPRODUCT(COUNTIF(INDIRECT("'"&amp;I16&amp;"'!M:M"),H5))</f>
        <v>0</v>
      </c>
      <c r="N5">
        <f ca="1">SUMPRODUCT(COUNTIF(INDIRECT("'"&amp;I17&amp;"'!M:M"),H5))</f>
        <v>0</v>
      </c>
      <c r="O5">
        <f ca="1">SUMPRODUCT(COUNTIF(INDIRECT("'"&amp;I18&amp;"'!M:M"),H5))</f>
        <v>0</v>
      </c>
      <c r="P5">
        <f ca="1">SUMPRODUCT(COUNTIF(INDIRECT("'"&amp;I19&amp;"'!M:M"),H5))</f>
        <v>0</v>
      </c>
      <c r="Q5">
        <f ca="1">SUMPRODUCT(COUNTIF(INDIRECT("'"&amp;I20&amp;"'!M:M"),H5))</f>
        <v>0</v>
      </c>
      <c r="R5">
        <f ca="1">SUMPRODUCT(COUNTIF(INDIRECT("'"&amp;I21&amp;"'!M:M"),H5))</f>
        <v>0</v>
      </c>
      <c r="S5">
        <f ca="1">SUMPRODUCT(COUNTIF(INDIRECT("'"&amp;I22&amp;"'!M:M"),H5))</f>
        <v>0</v>
      </c>
      <c r="T5" cm="1">
        <f t="array" aca="1" ref="T5" ca="1">SUMPRODUCT(COUNTIF(INDIRECT("'"&amp;I15:I22&amp;"'!M:M"),H5))</f>
        <v>0</v>
      </c>
      <c r="U5">
        <f ca="1">SUMPRODUCT(COUNTIF(INDIRECT("'"&amp;I23&amp;"'!M:M"),H5))</f>
        <v>0</v>
      </c>
      <c r="V5">
        <f ca="1">SUMPRODUCT(COUNTIF(INDIRECT("'"&amp;I24&amp;"'!M:M"),H5))</f>
        <v>0</v>
      </c>
      <c r="W5">
        <f ca="1">SUMPRODUCT(COUNTIF(INDIRECT("'"&amp;I25&amp;"'!M:M"),H5))</f>
        <v>0</v>
      </c>
      <c r="X5">
        <f ca="1">SUMPRODUCT(COUNTIF(INDIRECT("'"&amp;I26&amp;"'!M:M"),H5))</f>
        <v>0</v>
      </c>
      <c r="Y5">
        <f ca="1">SUMPRODUCT(COUNTIF(INDIRECT("'"&amp;I27&amp;"'!M:M"),H5))</f>
        <v>0</v>
      </c>
      <c r="Z5">
        <f ca="1">SUMPRODUCT(COUNTIF(INDIRECT("'"&amp;I28&amp;"'!M:M"),H5))</f>
        <v>0</v>
      </c>
      <c r="AA5">
        <f ca="1">SUMPRODUCT(COUNTIF(INDIRECT("'"&amp;I29&amp;"'!M:M"),H5))</f>
        <v>0</v>
      </c>
      <c r="AB5">
        <f ca="1">SUMPRODUCT(COUNTIF(INDIRECT("'"&amp;I30&amp;"'!M:M"),H5))</f>
        <v>0</v>
      </c>
      <c r="AC5">
        <f ca="1">SUMPRODUCT(COUNTIF(INDIRECT("'"&amp;I31&amp;"'!M:M"),H5))</f>
        <v>0</v>
      </c>
      <c r="AD5">
        <f ca="1">SUMPRODUCT(COUNTIF(INDIRECT("'"&amp;I32&amp;"'!M:M"),H5))</f>
        <v>0</v>
      </c>
      <c r="AE5">
        <f ca="1">SUMPRODUCT(COUNTIF(INDIRECT("'"&amp;I33&amp;"'!M:M"),H5))</f>
        <v>0</v>
      </c>
      <c r="AF5">
        <f ca="1">SUMPRODUCT(COUNTIF(INDIRECT("'"&amp;I34&amp;"'!M:M"),H5))</f>
        <v>0</v>
      </c>
      <c r="AG5">
        <f ca="1">SUMPRODUCT(COUNTIF(INDIRECT("'"&amp;I35&amp;"'!M:M"),H5))</f>
        <v>0</v>
      </c>
      <c r="AH5">
        <f ca="1">SUMPRODUCT(COUNTIF(INDIRECT("'"&amp;I36&amp;"'!M:M"),H5))</f>
        <v>0</v>
      </c>
      <c r="AI5">
        <f ca="1">SUMPRODUCT(COUNTIF(INDIRECT("'"&amp;I37&amp;"'!M:M"),H5))</f>
        <v>0</v>
      </c>
      <c r="AJ5">
        <f ca="1">SUMPRODUCT(COUNTIF(INDIRECT("'"&amp;I38&amp;"'!M:M"),H5))</f>
        <v>0</v>
      </c>
      <c r="AK5">
        <f ca="1">SUMPRODUCT(COUNTIF(INDIRECT("'"&amp;I39&amp;"'!M:M"),H5))</f>
        <v>0</v>
      </c>
      <c r="AL5">
        <f ca="1">SUMPRODUCT(COUNTIF(INDIRECT("'"&amp;I40&amp;"'!M:M"),H5))</f>
        <v>0</v>
      </c>
    </row>
    <row r="6" spans="1:38" x14ac:dyDescent="0.35">
      <c r="A6" t="s">
        <v>134</v>
      </c>
      <c r="B6" s="1" t="s">
        <v>134</v>
      </c>
      <c r="C6" t="s">
        <v>44</v>
      </c>
      <c r="D6" t="s">
        <v>462</v>
      </c>
      <c r="E6" t="s">
        <v>498</v>
      </c>
      <c r="H6" t="s">
        <v>462</v>
      </c>
      <c r="L6">
        <f ca="1">SUMPRODUCT(COUNTIF(INDIRECT("'"&amp;I15&amp;"'!M:M"),H6))</f>
        <v>0</v>
      </c>
      <c r="M6">
        <f ca="1">SUMPRODUCT(COUNTIF(INDIRECT("'"&amp;I16&amp;"'!M:M"),H6))</f>
        <v>0</v>
      </c>
      <c r="N6">
        <f ca="1">SUMPRODUCT(COUNTIF(INDIRECT("'"&amp;I17&amp;"'!M:M"),H6))</f>
        <v>0</v>
      </c>
      <c r="O6">
        <f ca="1">SUMPRODUCT(COUNTIF(INDIRECT("'"&amp;I18&amp;"'!M:M"),H6))</f>
        <v>0</v>
      </c>
      <c r="P6">
        <f ca="1">SUMPRODUCT(COUNTIF(INDIRECT("'"&amp;I19&amp;"'!M:M"),H6))</f>
        <v>0</v>
      </c>
      <c r="Q6">
        <f ca="1">SUMPRODUCT(COUNTIF(INDIRECT("'"&amp;I20&amp;"'!M:M"),H6))</f>
        <v>0</v>
      </c>
      <c r="R6">
        <f ca="1">SUMPRODUCT(COUNTIF(INDIRECT("'"&amp;I21&amp;"'!M:M"),H6))</f>
        <v>0</v>
      </c>
      <c r="S6">
        <f ca="1">SUMPRODUCT(COUNTIF(INDIRECT("'"&amp;I22&amp;"'!M:M"),H6))</f>
        <v>0</v>
      </c>
      <c r="T6" cm="1">
        <f t="array" aca="1" ref="T6" ca="1">SUMPRODUCT(COUNTIF(INDIRECT("'"&amp;I15:I22&amp;"'!M:M"),H6))</f>
        <v>0</v>
      </c>
      <c r="U6">
        <f ca="1">SUMPRODUCT(COUNTIF(INDIRECT("'"&amp;I23&amp;"'!M:M"),H6))</f>
        <v>0</v>
      </c>
      <c r="V6">
        <f ca="1">SUMPRODUCT(COUNTIF(INDIRECT("'"&amp;I24&amp;"'!M:M"),H6))</f>
        <v>0</v>
      </c>
      <c r="W6">
        <f ca="1">SUMPRODUCT(COUNTIF(INDIRECT("'"&amp;I25&amp;"'!M:M"),H6))</f>
        <v>0</v>
      </c>
      <c r="X6">
        <f ca="1">SUMPRODUCT(COUNTIF(INDIRECT("'"&amp;I26&amp;"'!M:M"),H6))</f>
        <v>0</v>
      </c>
      <c r="Y6">
        <f ca="1">SUMPRODUCT(COUNTIF(INDIRECT("'"&amp;I27&amp;"'!M:M"),H6))</f>
        <v>0</v>
      </c>
      <c r="Z6">
        <f ca="1">SUMPRODUCT(COUNTIF(INDIRECT("'"&amp;I28&amp;"'!M:M"),H6))</f>
        <v>0</v>
      </c>
      <c r="AA6">
        <f ca="1">SUMPRODUCT(COUNTIF(INDIRECT("'"&amp;I29&amp;"'!M:M"),H6))</f>
        <v>0</v>
      </c>
      <c r="AB6">
        <f ca="1">SUMPRODUCT(COUNTIF(INDIRECT("'"&amp;I30&amp;"'!M:M"),H6))</f>
        <v>0</v>
      </c>
      <c r="AC6">
        <f ca="1">SUMPRODUCT(COUNTIF(INDIRECT("'"&amp;I31&amp;"'!M:M"),H6))</f>
        <v>0</v>
      </c>
      <c r="AD6">
        <f ca="1">SUMPRODUCT(COUNTIF(INDIRECT("'"&amp;I32&amp;"'!M:M"),H6))</f>
        <v>0</v>
      </c>
      <c r="AE6">
        <f ca="1">SUMPRODUCT(COUNTIF(INDIRECT("'"&amp;I33&amp;"'!M:M"),H6))</f>
        <v>0</v>
      </c>
      <c r="AF6">
        <f ca="1">SUMPRODUCT(COUNTIF(INDIRECT("'"&amp;I34&amp;"'!M:M"),H6))</f>
        <v>0</v>
      </c>
      <c r="AG6">
        <f ca="1">SUMPRODUCT(COUNTIF(INDIRECT("'"&amp;I35&amp;"'!M:M"),H6))</f>
        <v>0</v>
      </c>
      <c r="AH6">
        <f ca="1">SUMPRODUCT(COUNTIF(INDIRECT("'"&amp;I36&amp;"'!M:M"),H6))</f>
        <v>0</v>
      </c>
      <c r="AI6">
        <f ca="1">SUMPRODUCT(COUNTIF(INDIRECT("'"&amp;I37&amp;"'!M:M"),H6))</f>
        <v>0</v>
      </c>
      <c r="AJ6">
        <f ca="1">SUMPRODUCT(COUNTIF(INDIRECT("'"&amp;I38&amp;"'!M:M"),H6))</f>
        <v>0</v>
      </c>
      <c r="AK6">
        <f ca="1">SUMPRODUCT(COUNTIF(INDIRECT("'"&amp;I39&amp;"'!M:M"),H6))</f>
        <v>0</v>
      </c>
      <c r="AL6">
        <f ca="1">SUMPRODUCT(COUNTIF(INDIRECT("'"&amp;I40&amp;"'!M:M"),H6))</f>
        <v>0</v>
      </c>
    </row>
    <row r="7" spans="1:38" x14ac:dyDescent="0.35">
      <c r="A7" t="s">
        <v>453</v>
      </c>
      <c r="B7" s="1" t="s">
        <v>135</v>
      </c>
      <c r="C7" t="s">
        <v>39</v>
      </c>
      <c r="D7" t="s">
        <v>40</v>
      </c>
      <c r="H7" t="s">
        <v>40</v>
      </c>
      <c r="L7">
        <f ca="1">SUMPRODUCT(COUNTIF(INDIRECT("'"&amp;I15&amp;"'!M:M"),H7))</f>
        <v>0</v>
      </c>
      <c r="M7">
        <f ca="1">SUMPRODUCT(COUNTIF(INDIRECT("'"&amp;I16&amp;"'!M:M"),H7))</f>
        <v>0</v>
      </c>
      <c r="N7">
        <f ca="1">SUMPRODUCT(COUNTIF(INDIRECT("'"&amp;I17&amp;"'!M:M"),H7))</f>
        <v>0</v>
      </c>
      <c r="O7">
        <f ca="1">SUMPRODUCT(COUNTIF(INDIRECT("'"&amp;I18&amp;"'!M:M"),H7))</f>
        <v>0</v>
      </c>
      <c r="P7">
        <f ca="1">SUMPRODUCT(COUNTIF(INDIRECT("'"&amp;I19&amp;"'!M:M"),H7))</f>
        <v>0</v>
      </c>
      <c r="Q7">
        <f ca="1">SUMPRODUCT(COUNTIF(INDIRECT("'"&amp;I20&amp;"'!M:M"),H7))</f>
        <v>0</v>
      </c>
      <c r="R7">
        <f ca="1">SUMPRODUCT(COUNTIF(INDIRECT("'"&amp;I21&amp;"'!M:M"),H7))</f>
        <v>0</v>
      </c>
      <c r="S7">
        <f ca="1">SUMPRODUCT(COUNTIF(INDIRECT("'"&amp;I22&amp;"'!M:M"),H7))</f>
        <v>0</v>
      </c>
      <c r="T7" cm="1">
        <f t="array" aca="1" ref="T7" ca="1">SUMPRODUCT(COUNTIF(INDIRECT("'"&amp;I15:I22&amp;"'!M:M"),H7))</f>
        <v>0</v>
      </c>
      <c r="U7">
        <f ca="1">SUMPRODUCT(COUNTIF(INDIRECT("'"&amp;I23&amp;"'!M:M"),H7))</f>
        <v>0</v>
      </c>
      <c r="V7">
        <f ca="1">SUMPRODUCT(COUNTIF(INDIRECT("'"&amp;I24&amp;"'!M:M"),H7))</f>
        <v>0</v>
      </c>
      <c r="W7">
        <f ca="1">SUMPRODUCT(COUNTIF(INDIRECT("'"&amp;I25&amp;"'!M:M"),H7))</f>
        <v>0</v>
      </c>
      <c r="X7">
        <f ca="1">SUMPRODUCT(COUNTIF(INDIRECT("'"&amp;I26&amp;"'!M:M"),H7))</f>
        <v>0</v>
      </c>
      <c r="Y7">
        <f ca="1">SUMPRODUCT(COUNTIF(INDIRECT("'"&amp;I27&amp;"'!M:M"),H7))</f>
        <v>0</v>
      </c>
      <c r="Z7">
        <f ca="1">SUMPRODUCT(COUNTIF(INDIRECT("'"&amp;I28&amp;"'!M:M"),H7))</f>
        <v>0</v>
      </c>
      <c r="AA7">
        <f ca="1">SUMPRODUCT(COUNTIF(INDIRECT("'"&amp;I29&amp;"'!M:M"),H7))</f>
        <v>0</v>
      </c>
      <c r="AB7">
        <f ca="1">SUMPRODUCT(COUNTIF(INDIRECT("'"&amp;I30&amp;"'!M:M"),H7))</f>
        <v>0</v>
      </c>
      <c r="AC7">
        <f ca="1">SUMPRODUCT(COUNTIF(INDIRECT("'"&amp;I31&amp;"'!M:M"),H7))</f>
        <v>0</v>
      </c>
      <c r="AD7">
        <f ca="1">SUMPRODUCT(COUNTIF(INDIRECT("'"&amp;I32&amp;"'!M:M"),H7))</f>
        <v>0</v>
      </c>
      <c r="AE7">
        <f ca="1">SUMPRODUCT(COUNTIF(INDIRECT("'"&amp;I33&amp;"'!M:M"),H7))</f>
        <v>0</v>
      </c>
      <c r="AF7">
        <f ca="1">SUMPRODUCT(COUNTIF(INDIRECT("'"&amp;I34&amp;"'!M:M"),H7))</f>
        <v>0</v>
      </c>
      <c r="AG7">
        <f ca="1">SUMPRODUCT(COUNTIF(INDIRECT("'"&amp;I35&amp;"'!M:M"),H7))</f>
        <v>0</v>
      </c>
      <c r="AH7">
        <f ca="1">SUMPRODUCT(COUNTIF(INDIRECT("'"&amp;I36&amp;"'!M:M"),H7))</f>
        <v>0</v>
      </c>
      <c r="AI7">
        <f ca="1">SUMPRODUCT(COUNTIF(INDIRECT("'"&amp;I37&amp;"'!M:M"),H7))</f>
        <v>0</v>
      </c>
      <c r="AJ7">
        <f ca="1">SUMPRODUCT(COUNTIF(INDIRECT("'"&amp;I38&amp;"'!M:M"),H7))</f>
        <v>0</v>
      </c>
      <c r="AK7">
        <f ca="1">SUMPRODUCT(COUNTIF(INDIRECT("'"&amp;I39&amp;"'!M:M"),H7))</f>
        <v>0</v>
      </c>
      <c r="AL7">
        <f ca="1">SUMPRODUCT(COUNTIF(INDIRECT("'"&amp;I40&amp;"'!M:M"),H7))</f>
        <v>0</v>
      </c>
    </row>
    <row r="8" spans="1:38" x14ac:dyDescent="0.35">
      <c r="A8" t="s">
        <v>454</v>
      </c>
      <c r="B8" s="1" t="s">
        <v>136</v>
      </c>
      <c r="C8" t="s">
        <v>46</v>
      </c>
      <c r="D8" t="s">
        <v>42</v>
      </c>
      <c r="H8" t="s">
        <v>42</v>
      </c>
      <c r="L8">
        <f ca="1">SUMPRODUCT(COUNTIF(INDIRECT("'"&amp;I15&amp;"'!M:M"),H8))</f>
        <v>0</v>
      </c>
      <c r="M8">
        <f ca="1">SUMPRODUCT(COUNTIF(INDIRECT("'"&amp;I16&amp;"'!M:M"),H8))</f>
        <v>0</v>
      </c>
      <c r="N8">
        <f ca="1">SUMPRODUCT(COUNTIF(INDIRECT("'"&amp;I17&amp;"'!M:M"),H8))</f>
        <v>0</v>
      </c>
      <c r="O8">
        <f ca="1">SUMPRODUCT(COUNTIF(INDIRECT("'"&amp;I18&amp;"'!M:M"),H8))</f>
        <v>0</v>
      </c>
      <c r="P8">
        <f ca="1">SUMPRODUCT(COUNTIF(INDIRECT("'"&amp;I19&amp;"'!M:M"),H8))</f>
        <v>0</v>
      </c>
      <c r="Q8">
        <f ca="1">SUMPRODUCT(COUNTIF(INDIRECT("'"&amp;I20&amp;"'!M:M"),H8))</f>
        <v>0</v>
      </c>
      <c r="R8">
        <f ca="1">SUMPRODUCT(COUNTIF(INDIRECT("'"&amp;I21&amp;"'!M:M"),H8))</f>
        <v>0</v>
      </c>
      <c r="S8">
        <f ca="1">SUMPRODUCT(COUNTIF(INDIRECT("'"&amp;I22&amp;"'!M:M"),H8))</f>
        <v>0</v>
      </c>
      <c r="T8" cm="1">
        <f t="array" aca="1" ref="T8" ca="1">SUMPRODUCT(COUNTIF(INDIRECT("'"&amp;I15:I22&amp;"'!M:M"),H8))</f>
        <v>0</v>
      </c>
      <c r="U8">
        <f ca="1">SUMPRODUCT(COUNTIF(INDIRECT("'"&amp;I23&amp;"'!M:M"),H8))</f>
        <v>0</v>
      </c>
      <c r="V8">
        <f ca="1">SUMPRODUCT(COUNTIF(INDIRECT("'"&amp;I24&amp;"'!M:M"),H8))</f>
        <v>0</v>
      </c>
      <c r="W8">
        <f ca="1">SUMPRODUCT(COUNTIF(INDIRECT("'"&amp;I25&amp;"'!M:M"),H8))</f>
        <v>0</v>
      </c>
      <c r="X8">
        <f ca="1">SUMPRODUCT(COUNTIF(INDIRECT("'"&amp;I26&amp;"'!M:M"),H8))</f>
        <v>0</v>
      </c>
      <c r="Y8">
        <f ca="1">SUMPRODUCT(COUNTIF(INDIRECT("'"&amp;I27&amp;"'!M:M"),H8))</f>
        <v>0</v>
      </c>
      <c r="Z8">
        <f ca="1">SUMPRODUCT(COUNTIF(INDIRECT("'"&amp;I28&amp;"'!M:M"),H8))</f>
        <v>0</v>
      </c>
      <c r="AA8">
        <f ca="1">SUMPRODUCT(COUNTIF(INDIRECT("'"&amp;I29&amp;"'!M:M"),H8))</f>
        <v>0</v>
      </c>
      <c r="AB8">
        <f ca="1">SUMPRODUCT(COUNTIF(INDIRECT("'"&amp;I30&amp;"'!M:M"),H8))</f>
        <v>0</v>
      </c>
      <c r="AC8">
        <f ca="1">SUMPRODUCT(COUNTIF(INDIRECT("'"&amp;I31&amp;"'!M:M"),H8))</f>
        <v>0</v>
      </c>
      <c r="AD8">
        <f ca="1">SUMPRODUCT(COUNTIF(INDIRECT("'"&amp;I32&amp;"'!M:M"),H8))</f>
        <v>0</v>
      </c>
      <c r="AE8">
        <f ca="1">SUMPRODUCT(COUNTIF(INDIRECT("'"&amp;I33&amp;"'!M:M"),H8))</f>
        <v>0</v>
      </c>
      <c r="AF8">
        <f ca="1">SUMPRODUCT(COUNTIF(INDIRECT("'"&amp;I34&amp;"'!M:M"),H8))</f>
        <v>0</v>
      </c>
      <c r="AG8">
        <f ca="1">SUMPRODUCT(COUNTIF(INDIRECT("'"&amp;I35&amp;"'!M:M"),H8))</f>
        <v>0</v>
      </c>
      <c r="AH8">
        <f ca="1">SUMPRODUCT(COUNTIF(INDIRECT("'"&amp;I36&amp;"'!M:M"),H8))</f>
        <v>0</v>
      </c>
      <c r="AI8">
        <f ca="1">SUMPRODUCT(COUNTIF(INDIRECT("'"&amp;I37&amp;"'!M:M"),H8))</f>
        <v>0</v>
      </c>
      <c r="AJ8">
        <f ca="1">SUMPRODUCT(COUNTIF(INDIRECT("'"&amp;I38&amp;"'!M:M"),H8))</f>
        <v>0</v>
      </c>
      <c r="AK8">
        <f ca="1">SUMPRODUCT(COUNTIF(INDIRECT("'"&amp;I39&amp;"'!M:M"),H8))</f>
        <v>0</v>
      </c>
      <c r="AL8">
        <f ca="1">SUMPRODUCT(COUNTIF(INDIRECT("'"&amp;I40&amp;"'!M:M"),H8))</f>
        <v>0</v>
      </c>
    </row>
    <row r="9" spans="1:38" x14ac:dyDescent="0.35">
      <c r="A9" t="s">
        <v>455</v>
      </c>
      <c r="B9" s="1" t="s">
        <v>137</v>
      </c>
      <c r="D9" t="s">
        <v>43</v>
      </c>
      <c r="H9" t="s">
        <v>43</v>
      </c>
      <c r="L9">
        <f ca="1">SUMPRODUCT(COUNTIF(INDIRECT("'"&amp;I15&amp;"'!M:M"),H9))</f>
        <v>0</v>
      </c>
      <c r="M9">
        <f ca="1">SUMPRODUCT(COUNTIF(INDIRECT("'"&amp;I16&amp;"'!M:M"),H9))</f>
        <v>0</v>
      </c>
      <c r="N9">
        <f ca="1">SUMPRODUCT(COUNTIF(INDIRECT("'"&amp;I17&amp;"'!M:M"),H9))</f>
        <v>0</v>
      </c>
      <c r="O9">
        <f ca="1">SUMPRODUCT(COUNTIF(INDIRECT("'"&amp;I18&amp;"'!M:M"),H9))</f>
        <v>0</v>
      </c>
      <c r="P9">
        <f ca="1">SUMPRODUCT(COUNTIF(INDIRECT("'"&amp;I19&amp;"'!M:M"),H9))</f>
        <v>0</v>
      </c>
      <c r="Q9">
        <f ca="1">SUMPRODUCT(COUNTIF(INDIRECT("'"&amp;I20&amp;"'!M:M"),H9))</f>
        <v>0</v>
      </c>
      <c r="R9">
        <f ca="1">SUMPRODUCT(COUNTIF(INDIRECT("'"&amp;I21&amp;"'!M:M"),H9))</f>
        <v>0</v>
      </c>
      <c r="S9">
        <f ca="1">SUMPRODUCT(COUNTIF(INDIRECT("'"&amp;I22&amp;"'!M:M"),H9))</f>
        <v>0</v>
      </c>
      <c r="T9" cm="1">
        <f t="array" aca="1" ref="T9" ca="1">SUMPRODUCT(COUNTIF(INDIRECT("'"&amp;I15:I22&amp;"'!M:M"),H9))</f>
        <v>0</v>
      </c>
      <c r="U9">
        <f ca="1">SUMPRODUCT(COUNTIF(INDIRECT("'"&amp;I23&amp;"'!M:M"),H9))</f>
        <v>0</v>
      </c>
      <c r="V9">
        <f ca="1">SUMPRODUCT(COUNTIF(INDIRECT("'"&amp;I24&amp;"'!M:M"),H9))</f>
        <v>0</v>
      </c>
      <c r="W9">
        <f ca="1">SUMPRODUCT(COUNTIF(INDIRECT("'"&amp;I25&amp;"'!M:M"),H9))</f>
        <v>0</v>
      </c>
      <c r="X9">
        <f ca="1">SUMPRODUCT(COUNTIF(INDIRECT("'"&amp;I26&amp;"'!M:M"),H9))</f>
        <v>0</v>
      </c>
      <c r="Y9">
        <f ca="1">SUMPRODUCT(COUNTIF(INDIRECT("'"&amp;I27&amp;"'!M:M"),H9))</f>
        <v>0</v>
      </c>
      <c r="Z9">
        <f ca="1">SUMPRODUCT(COUNTIF(INDIRECT("'"&amp;I28&amp;"'!M:M"),H9))</f>
        <v>0</v>
      </c>
      <c r="AA9">
        <f ca="1">SUMPRODUCT(COUNTIF(INDIRECT("'"&amp;I29&amp;"'!M:M"),H9))</f>
        <v>0</v>
      </c>
      <c r="AB9">
        <f ca="1">SUMPRODUCT(COUNTIF(INDIRECT("'"&amp;I30&amp;"'!M:M"),H9))</f>
        <v>0</v>
      </c>
      <c r="AC9">
        <f ca="1">SUMPRODUCT(COUNTIF(INDIRECT("'"&amp;I31&amp;"'!M:M"),H9))</f>
        <v>0</v>
      </c>
      <c r="AD9">
        <f ca="1">SUMPRODUCT(COUNTIF(INDIRECT("'"&amp;I32&amp;"'!M:M"),H9))</f>
        <v>0</v>
      </c>
      <c r="AE9">
        <f ca="1">SUMPRODUCT(COUNTIF(INDIRECT("'"&amp;I33&amp;"'!M:M"),H9))</f>
        <v>0</v>
      </c>
      <c r="AF9">
        <f ca="1">SUMPRODUCT(COUNTIF(INDIRECT("'"&amp;I34&amp;"'!M:M"),H9))</f>
        <v>0</v>
      </c>
      <c r="AG9">
        <f ca="1">SUMPRODUCT(COUNTIF(INDIRECT("'"&amp;I35&amp;"'!M:M"),H9))</f>
        <v>0</v>
      </c>
      <c r="AH9">
        <f ca="1">SUMPRODUCT(COUNTIF(INDIRECT("'"&amp;I36&amp;"'!M:M"),H9))</f>
        <v>0</v>
      </c>
      <c r="AI9">
        <f ca="1">SUMPRODUCT(COUNTIF(INDIRECT("'"&amp;I37&amp;"'!M:M"),H9))</f>
        <v>0</v>
      </c>
      <c r="AJ9">
        <f ca="1">SUMPRODUCT(COUNTIF(INDIRECT("'"&amp;I38&amp;"'!M:M"),H9))</f>
        <v>0</v>
      </c>
      <c r="AK9">
        <f ca="1">SUMPRODUCT(COUNTIF(INDIRECT("'"&amp;I39&amp;"'!M:M"),H9))</f>
        <v>0</v>
      </c>
      <c r="AL9">
        <f ca="1">SUMPRODUCT(COUNTIF(INDIRECT("'"&amp;I40&amp;"'!M:M"),H9))</f>
        <v>0</v>
      </c>
    </row>
    <row r="10" spans="1:38" x14ac:dyDescent="0.35">
      <c r="A10" t="s">
        <v>456</v>
      </c>
      <c r="B10" s="1" t="s">
        <v>138</v>
      </c>
      <c r="D10" t="s">
        <v>416</v>
      </c>
      <c r="H10" t="s">
        <v>416</v>
      </c>
      <c r="L10">
        <f ca="1">SUMPRODUCT(COUNTIF(INDIRECT("'"&amp;I15&amp;"'!M:M"),H10))</f>
        <v>0</v>
      </c>
      <c r="M10">
        <f ca="1">SUMPRODUCT(COUNTIF(INDIRECT("'"&amp;I16&amp;"'!M:M"),H10))</f>
        <v>0</v>
      </c>
      <c r="N10">
        <f ca="1">SUMPRODUCT(COUNTIF(INDIRECT("'"&amp;I17&amp;"'!M:M"),H10))</f>
        <v>0</v>
      </c>
      <c r="O10">
        <f ca="1">SUMPRODUCT(COUNTIF(INDIRECT("'"&amp;I18&amp;"'!M:M"),H10))</f>
        <v>0</v>
      </c>
      <c r="P10">
        <f ca="1">SUMPRODUCT(COUNTIF(INDIRECT("'"&amp;I19&amp;"'!M:M"),H10))</f>
        <v>0</v>
      </c>
      <c r="Q10">
        <f ca="1">SUMPRODUCT(COUNTIF(INDIRECT("'"&amp;I20&amp;"'!M:M"),H10))</f>
        <v>0</v>
      </c>
      <c r="R10">
        <f ca="1">SUMPRODUCT(COUNTIF(INDIRECT("'"&amp;I21&amp;"'!M:M"),H10))</f>
        <v>0</v>
      </c>
      <c r="S10">
        <f ca="1">SUMPRODUCT(COUNTIF(INDIRECT("'"&amp;I22&amp;"'!M:M"),H10))</f>
        <v>0</v>
      </c>
      <c r="T10" cm="1">
        <f t="array" aca="1" ref="T10" ca="1">SUMPRODUCT(COUNTIF(INDIRECT("'"&amp;I15:I22&amp;"'!M:M"),H10))</f>
        <v>0</v>
      </c>
      <c r="U10">
        <f ca="1">SUMPRODUCT(COUNTIF(INDIRECT("'"&amp;I23&amp;"'!M:M"),H10))</f>
        <v>0</v>
      </c>
      <c r="V10">
        <f ca="1">SUMPRODUCT(COUNTIF(INDIRECT("'"&amp;I24&amp;"'!M:M"),H10))</f>
        <v>0</v>
      </c>
      <c r="W10">
        <f ca="1">SUMPRODUCT(COUNTIF(INDIRECT("'"&amp;I25&amp;"'!M:M"),H10))</f>
        <v>0</v>
      </c>
      <c r="X10">
        <f ca="1">SUMPRODUCT(COUNTIF(INDIRECT("'"&amp;I26&amp;"'!M:M"),H10))</f>
        <v>0</v>
      </c>
      <c r="Y10">
        <f ca="1">SUMPRODUCT(COUNTIF(INDIRECT("'"&amp;I27&amp;"'!M:M"),H10))</f>
        <v>0</v>
      </c>
      <c r="Z10">
        <f ca="1">SUMPRODUCT(COUNTIF(INDIRECT("'"&amp;I28&amp;"'!M:M"),H10))</f>
        <v>0</v>
      </c>
      <c r="AA10">
        <f ca="1">SUMPRODUCT(COUNTIF(INDIRECT("'"&amp;I29&amp;"'!M:M"),H10))</f>
        <v>0</v>
      </c>
      <c r="AB10">
        <f ca="1">SUMPRODUCT(COUNTIF(INDIRECT("'"&amp;I30&amp;"'!M:M"),H10))</f>
        <v>0</v>
      </c>
      <c r="AC10">
        <f ca="1">SUMPRODUCT(COUNTIF(INDIRECT("'"&amp;I31&amp;"'!M:M"),H10))</f>
        <v>0</v>
      </c>
      <c r="AD10">
        <f ca="1">SUMPRODUCT(COUNTIF(INDIRECT("'"&amp;I32&amp;"'!M:M"),H10))</f>
        <v>0</v>
      </c>
      <c r="AE10">
        <f ca="1">SUMPRODUCT(COUNTIF(INDIRECT("'"&amp;I33&amp;"'!M:M"),H10))</f>
        <v>0</v>
      </c>
      <c r="AF10">
        <f ca="1">SUMPRODUCT(COUNTIF(INDIRECT("'"&amp;I34&amp;"'!M:M"),H10))</f>
        <v>0</v>
      </c>
      <c r="AG10">
        <f ca="1">SUMPRODUCT(COUNTIF(INDIRECT("'"&amp;I35&amp;"'!M:M"),H10))</f>
        <v>0</v>
      </c>
      <c r="AH10">
        <f ca="1">SUMPRODUCT(COUNTIF(INDIRECT("'"&amp;I36&amp;"'!M:M"),H10))</f>
        <v>0</v>
      </c>
      <c r="AI10">
        <f ca="1">SUMPRODUCT(COUNTIF(INDIRECT("'"&amp;I37&amp;"'!M:M"),H10))</f>
        <v>0</v>
      </c>
      <c r="AJ10">
        <f ca="1">SUMPRODUCT(COUNTIF(INDIRECT("'"&amp;I38&amp;"'!M:M"),H10))</f>
        <v>0</v>
      </c>
      <c r="AK10">
        <f ca="1">SUMPRODUCT(COUNTIF(INDIRECT("'"&amp;I39&amp;"'!M:M"),H10))</f>
        <v>0</v>
      </c>
      <c r="AL10">
        <f ca="1">SUMPRODUCT(COUNTIF(INDIRECT("'"&amp;I40&amp;"'!M:M"),H10))</f>
        <v>0</v>
      </c>
    </row>
    <row r="11" spans="1:38" x14ac:dyDescent="0.35">
      <c r="A11" t="s">
        <v>457</v>
      </c>
      <c r="B11" s="1" t="s">
        <v>139</v>
      </c>
      <c r="I11" s="4" t="s">
        <v>464</v>
      </c>
    </row>
    <row r="12" spans="1:38" x14ac:dyDescent="0.35">
      <c r="A12" t="s">
        <v>458</v>
      </c>
      <c r="B12" s="1" t="s">
        <v>140</v>
      </c>
      <c r="I12" t="s">
        <v>465</v>
      </c>
      <c r="J12" s="136" t="str">
        <f>HYPERLINK("#'"&amp;I12&amp;"'!A1","Go To Sheet")</f>
        <v>Go To Sheet</v>
      </c>
    </row>
    <row r="13" spans="1:38" x14ac:dyDescent="0.35">
      <c r="A13" t="s">
        <v>459</v>
      </c>
      <c r="B13" s="1" t="s">
        <v>141</v>
      </c>
      <c r="I13" t="s">
        <v>466</v>
      </c>
      <c r="J13" s="136" t="str">
        <f t="shared" ref="J13:J39" si="0">HYPERLINK("#'"&amp;I13&amp;"'!A1","Go To Sheet")</f>
        <v>Go To Sheet</v>
      </c>
    </row>
    <row r="14" spans="1:38" x14ac:dyDescent="0.35">
      <c r="A14" t="s">
        <v>460</v>
      </c>
      <c r="B14" s="1" t="s">
        <v>142</v>
      </c>
      <c r="I14" t="s">
        <v>467</v>
      </c>
      <c r="J14" s="136" t="str">
        <f t="shared" si="0"/>
        <v>Go To Sheet</v>
      </c>
    </row>
    <row r="15" spans="1:38" x14ac:dyDescent="0.35">
      <c r="A15" t="s">
        <v>571</v>
      </c>
      <c r="B15" s="1" t="s">
        <v>571</v>
      </c>
      <c r="I15" t="s">
        <v>468</v>
      </c>
      <c r="J15" s="136" t="str">
        <f t="shared" si="0"/>
        <v>Go To Sheet</v>
      </c>
    </row>
    <row r="16" spans="1:38" x14ac:dyDescent="0.35">
      <c r="I16" t="s">
        <v>469</v>
      </c>
      <c r="J16" s="136" t="str">
        <f t="shared" si="0"/>
        <v>Go To Sheet</v>
      </c>
    </row>
    <row r="17" spans="2:12" x14ac:dyDescent="0.35">
      <c r="I17" t="s">
        <v>470</v>
      </c>
      <c r="J17" s="136" t="str">
        <f t="shared" si="0"/>
        <v>Go To Sheet</v>
      </c>
      <c r="L17" s="4"/>
    </row>
    <row r="18" spans="2:12" x14ac:dyDescent="0.35">
      <c r="I18" t="s">
        <v>471</v>
      </c>
      <c r="J18" s="136" t="str">
        <f t="shared" si="0"/>
        <v>Go To Sheet</v>
      </c>
      <c r="L18" s="4"/>
    </row>
    <row r="19" spans="2:12" x14ac:dyDescent="0.35">
      <c r="I19" t="s">
        <v>472</v>
      </c>
      <c r="J19" s="136" t="str">
        <f t="shared" si="0"/>
        <v>Go To Sheet</v>
      </c>
      <c r="L19" s="4"/>
    </row>
    <row r="20" spans="2:12" x14ac:dyDescent="0.35">
      <c r="I20" t="s">
        <v>473</v>
      </c>
      <c r="J20" s="136" t="str">
        <f t="shared" si="0"/>
        <v>Go To Sheet</v>
      </c>
    </row>
    <row r="21" spans="2:12" x14ac:dyDescent="0.35">
      <c r="I21" t="s">
        <v>474</v>
      </c>
      <c r="J21" s="136" t="str">
        <f t="shared" si="0"/>
        <v>Go To Sheet</v>
      </c>
      <c r="L21" s="4"/>
    </row>
    <row r="22" spans="2:12" x14ac:dyDescent="0.35">
      <c r="B22" s="217" t="s">
        <v>503</v>
      </c>
      <c r="I22" t="s">
        <v>563</v>
      </c>
      <c r="J22" s="136" t="str">
        <f t="shared" si="0"/>
        <v>Go To Sheet</v>
      </c>
      <c r="L22" s="4"/>
    </row>
    <row r="23" spans="2:12" x14ac:dyDescent="0.35">
      <c r="I23" t="s">
        <v>475</v>
      </c>
      <c r="J23" s="136" t="str">
        <f t="shared" si="0"/>
        <v>Go To Sheet</v>
      </c>
      <c r="L23" s="4"/>
    </row>
    <row r="24" spans="2:12" x14ac:dyDescent="0.35">
      <c r="I24" t="s">
        <v>476</v>
      </c>
      <c r="J24" s="136" t="str">
        <f t="shared" si="0"/>
        <v>Go To Sheet</v>
      </c>
      <c r="L24" s="4"/>
    </row>
    <row r="25" spans="2:12" x14ac:dyDescent="0.35">
      <c r="I25" t="s">
        <v>477</v>
      </c>
      <c r="J25" s="136" t="str">
        <f t="shared" si="0"/>
        <v>Go To Sheet</v>
      </c>
      <c r="L25" s="4"/>
    </row>
    <row r="26" spans="2:12" x14ac:dyDescent="0.35">
      <c r="I26" t="s">
        <v>478</v>
      </c>
      <c r="J26" s="136" t="str">
        <f t="shared" si="0"/>
        <v>Go To Sheet</v>
      </c>
      <c r="L26" s="4"/>
    </row>
    <row r="27" spans="2:12" x14ac:dyDescent="0.35">
      <c r="I27" t="s">
        <v>479</v>
      </c>
      <c r="J27" s="136" t="str">
        <f t="shared" si="0"/>
        <v>Go To Sheet</v>
      </c>
      <c r="L27" s="4"/>
    </row>
    <row r="28" spans="2:12" x14ac:dyDescent="0.35">
      <c r="I28" t="s">
        <v>480</v>
      </c>
      <c r="J28" s="136" t="str">
        <f t="shared" si="0"/>
        <v>Go To Sheet</v>
      </c>
      <c r="L28" s="4"/>
    </row>
    <row r="29" spans="2:12" x14ac:dyDescent="0.35">
      <c r="I29" t="s">
        <v>481</v>
      </c>
      <c r="J29" s="136" t="str">
        <f t="shared" si="0"/>
        <v>Go To Sheet</v>
      </c>
      <c r="L29" s="4"/>
    </row>
    <row r="30" spans="2:12" x14ac:dyDescent="0.35">
      <c r="I30" t="s">
        <v>482</v>
      </c>
      <c r="J30" s="136" t="str">
        <f t="shared" si="0"/>
        <v>Go To Sheet</v>
      </c>
    </row>
    <row r="31" spans="2:12" x14ac:dyDescent="0.35">
      <c r="I31" t="s">
        <v>483</v>
      </c>
      <c r="J31" s="136" t="str">
        <f t="shared" si="0"/>
        <v>Go To Sheet</v>
      </c>
    </row>
    <row r="32" spans="2:12" x14ac:dyDescent="0.35">
      <c r="I32" t="s">
        <v>484</v>
      </c>
      <c r="J32" s="136" t="str">
        <f t="shared" si="0"/>
        <v>Go To Sheet</v>
      </c>
    </row>
    <row r="33" spans="9:10" x14ac:dyDescent="0.35">
      <c r="I33" t="s">
        <v>485</v>
      </c>
      <c r="J33" s="136" t="str">
        <f t="shared" si="0"/>
        <v>Go To Sheet</v>
      </c>
    </row>
    <row r="34" spans="9:10" x14ac:dyDescent="0.35">
      <c r="I34" t="s">
        <v>486</v>
      </c>
      <c r="J34" s="136" t="str">
        <f t="shared" si="0"/>
        <v>Go To Sheet</v>
      </c>
    </row>
    <row r="35" spans="9:10" x14ac:dyDescent="0.35">
      <c r="I35" t="s">
        <v>487</v>
      </c>
      <c r="J35" s="136" t="str">
        <f t="shared" si="0"/>
        <v>Go To Sheet</v>
      </c>
    </row>
    <row r="36" spans="9:10" x14ac:dyDescent="0.35">
      <c r="I36" t="s">
        <v>488</v>
      </c>
      <c r="J36" s="136" t="str">
        <f t="shared" si="0"/>
        <v>Go To Sheet</v>
      </c>
    </row>
    <row r="37" spans="9:10" x14ac:dyDescent="0.35">
      <c r="I37" t="s">
        <v>489</v>
      </c>
      <c r="J37" s="136" t="str">
        <f t="shared" si="0"/>
        <v>Go To Sheet</v>
      </c>
    </row>
    <row r="38" spans="9:10" x14ac:dyDescent="0.35">
      <c r="I38" t="s">
        <v>490</v>
      </c>
      <c r="J38" s="136" t="str">
        <f t="shared" si="0"/>
        <v>Go To Sheet</v>
      </c>
    </row>
    <row r="39" spans="9:10" x14ac:dyDescent="0.35">
      <c r="I39" t="s">
        <v>491</v>
      </c>
      <c r="J39" s="136" t="str">
        <f t="shared" si="0"/>
        <v>Go To Sheet</v>
      </c>
    </row>
    <row r="40" spans="9:10" x14ac:dyDescent="0.35">
      <c r="I40" t="s">
        <v>506</v>
      </c>
      <c r="J40" s="136" t="str">
        <f t="shared" ref="J40" si="1">HYPERLINK("#'"&amp;I40&amp;"'!A1","Go To Sheet")</f>
        <v>Go To Sheet</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21621-677A-4D5A-ACDB-63293646D2AF}">
  <sheetPr codeName="Sheet3"/>
  <dimension ref="B1:K54"/>
  <sheetViews>
    <sheetView tabSelected="1" view="pageBreakPreview" zoomScale="80" zoomScaleNormal="80" zoomScaleSheetLayoutView="80" zoomScalePageLayoutView="55" workbookViewId="0">
      <selection activeCell="B10" sqref="B10"/>
    </sheetView>
  </sheetViews>
  <sheetFormatPr defaultRowHeight="14.5" x14ac:dyDescent="0.35"/>
  <cols>
    <col min="1" max="1" width="5.7265625" customWidth="1"/>
    <col min="2" max="2" width="37.54296875" style="1" customWidth="1"/>
    <col min="3" max="3" width="45.7265625" customWidth="1"/>
    <col min="4" max="4" width="26.7265625" style="2" customWidth="1"/>
    <col min="5" max="5" width="25.81640625" style="2" customWidth="1"/>
    <col min="6" max="6" width="12.7265625" style="2" customWidth="1"/>
    <col min="7" max="11" width="28.7265625" customWidth="1"/>
    <col min="12" max="12" width="11.1796875" customWidth="1"/>
    <col min="15" max="15" width="19.54296875" customWidth="1"/>
  </cols>
  <sheetData>
    <row r="1" spans="2:11" s="6" customFormat="1" ht="14" x14ac:dyDescent="0.3">
      <c r="B1" s="7"/>
      <c r="D1" s="11"/>
      <c r="E1" s="11"/>
      <c r="F1" s="11"/>
    </row>
    <row r="2" spans="2:11" s="6" customFormat="1" ht="15.5" x14ac:dyDescent="0.35">
      <c r="B2" s="134" t="s">
        <v>449</v>
      </c>
      <c r="D2" s="11"/>
      <c r="E2" s="11"/>
      <c r="F2" s="11"/>
      <c r="G2" s="132"/>
    </row>
    <row r="3" spans="2:11" s="6" customFormat="1" ht="14" x14ac:dyDescent="0.3">
      <c r="B3" s="7"/>
      <c r="D3" s="11"/>
      <c r="E3" s="11"/>
      <c r="F3" s="11"/>
    </row>
    <row r="4" spans="2:11" ht="15.5" x14ac:dyDescent="0.35">
      <c r="B4" s="190" t="s">
        <v>87</v>
      </c>
      <c r="C4" s="191" t="s">
        <v>83</v>
      </c>
      <c r="D4" s="191" t="s">
        <v>84</v>
      </c>
      <c r="E4" s="192" t="s">
        <v>86</v>
      </c>
      <c r="G4" s="213" t="s">
        <v>500</v>
      </c>
      <c r="H4" s="214"/>
      <c r="I4" s="214"/>
      <c r="J4" s="214"/>
      <c r="K4" s="215"/>
    </row>
    <row r="5" spans="2:11" ht="15.5" x14ac:dyDescent="0.35">
      <c r="B5" s="104" t="s">
        <v>36</v>
      </c>
      <c r="C5" s="105" t="s">
        <v>81</v>
      </c>
      <c r="D5" s="105" t="s">
        <v>85</v>
      </c>
      <c r="E5" s="106" t="s">
        <v>128</v>
      </c>
      <c r="G5" s="209" t="s">
        <v>501</v>
      </c>
      <c r="K5" s="207"/>
    </row>
    <row r="6" spans="2:11" ht="15.5" x14ac:dyDescent="0.35">
      <c r="B6" s="107" t="s">
        <v>88</v>
      </c>
      <c r="C6" s="105" t="s">
        <v>81</v>
      </c>
      <c r="D6" s="105" t="s">
        <v>85</v>
      </c>
      <c r="E6" s="106" t="s">
        <v>128</v>
      </c>
      <c r="G6" s="208"/>
      <c r="K6" s="207"/>
    </row>
    <row r="7" spans="2:11" ht="15.5" x14ac:dyDescent="0.35">
      <c r="B7" s="108" t="s">
        <v>89</v>
      </c>
      <c r="C7" s="109" t="s">
        <v>81</v>
      </c>
      <c r="D7" s="109" t="s">
        <v>85</v>
      </c>
      <c r="E7" s="110" t="s">
        <v>128</v>
      </c>
      <c r="G7" s="209"/>
      <c r="K7" s="207"/>
    </row>
    <row r="8" spans="2:11" ht="15.5" x14ac:dyDescent="0.35">
      <c r="B8" s="111"/>
      <c r="C8" s="112"/>
      <c r="D8" s="113"/>
      <c r="E8" s="113"/>
      <c r="G8" s="208"/>
      <c r="K8" s="207"/>
    </row>
    <row r="9" spans="2:11" ht="15.5" x14ac:dyDescent="0.35">
      <c r="B9" s="114"/>
      <c r="C9" s="115"/>
      <c r="D9" s="115"/>
      <c r="E9" s="115"/>
      <c r="G9" s="208"/>
      <c r="K9" s="207"/>
    </row>
    <row r="10" spans="2:11" ht="15.5" x14ac:dyDescent="0.35">
      <c r="B10" s="193" t="s">
        <v>82</v>
      </c>
      <c r="C10" s="191" t="s">
        <v>83</v>
      </c>
      <c r="D10" s="191" t="s">
        <v>84</v>
      </c>
      <c r="E10" s="192" t="s">
        <v>86</v>
      </c>
      <c r="G10" s="208"/>
      <c r="K10" s="207"/>
    </row>
    <row r="11" spans="2:11" ht="15.5" x14ac:dyDescent="0.35">
      <c r="B11" s="116" t="s">
        <v>68</v>
      </c>
      <c r="C11" s="105" t="s">
        <v>81</v>
      </c>
      <c r="D11" s="105" t="s">
        <v>85</v>
      </c>
      <c r="E11" s="106" t="s">
        <v>128</v>
      </c>
      <c r="G11" s="208"/>
      <c r="K11" s="207"/>
    </row>
    <row r="12" spans="2:11" ht="15.5" x14ac:dyDescent="0.35">
      <c r="B12" s="117" t="s">
        <v>69</v>
      </c>
      <c r="C12" s="118" t="s">
        <v>81</v>
      </c>
      <c r="D12" s="118"/>
      <c r="E12" s="119"/>
      <c r="G12" s="208"/>
      <c r="K12" s="207"/>
    </row>
    <row r="13" spans="2:11" ht="15.5" x14ac:dyDescent="0.35">
      <c r="B13" s="117" t="s">
        <v>70</v>
      </c>
      <c r="C13" s="118" t="s">
        <v>81</v>
      </c>
      <c r="D13" s="118"/>
      <c r="E13" s="119"/>
      <c r="G13" s="208"/>
      <c r="K13" s="207"/>
    </row>
    <row r="14" spans="2:11" ht="15.5" x14ac:dyDescent="0.35">
      <c r="B14" s="117" t="s">
        <v>71</v>
      </c>
      <c r="C14" s="118" t="s">
        <v>81</v>
      </c>
      <c r="D14" s="118"/>
      <c r="E14" s="119"/>
      <c r="G14" s="208"/>
      <c r="K14" s="207"/>
    </row>
    <row r="15" spans="2:11" ht="15.5" x14ac:dyDescent="0.35">
      <c r="B15" s="117" t="s">
        <v>72</v>
      </c>
      <c r="C15" s="118" t="s">
        <v>81</v>
      </c>
      <c r="D15" s="118"/>
      <c r="E15" s="119"/>
      <c r="G15" s="208"/>
      <c r="K15" s="207"/>
    </row>
    <row r="16" spans="2:11" ht="15.5" x14ac:dyDescent="0.35">
      <c r="B16" s="117" t="s">
        <v>73</v>
      </c>
      <c r="C16" s="118" t="s">
        <v>81</v>
      </c>
      <c r="D16" s="118"/>
      <c r="E16" s="119"/>
      <c r="G16" s="208"/>
      <c r="K16" s="207"/>
    </row>
    <row r="17" spans="2:11" ht="15.5" x14ac:dyDescent="0.35">
      <c r="B17" s="117" t="s">
        <v>74</v>
      </c>
      <c r="C17" s="118" t="s">
        <v>81</v>
      </c>
      <c r="D17" s="118"/>
      <c r="E17" s="119"/>
      <c r="G17" s="208"/>
      <c r="K17" s="207"/>
    </row>
    <row r="18" spans="2:11" ht="15.5" x14ac:dyDescent="0.35">
      <c r="B18" s="117" t="s">
        <v>75</v>
      </c>
      <c r="C18" s="118" t="s">
        <v>81</v>
      </c>
      <c r="D18" s="118"/>
      <c r="E18" s="119"/>
      <c r="G18" s="208"/>
      <c r="K18" s="207"/>
    </row>
    <row r="19" spans="2:11" ht="15.5" x14ac:dyDescent="0.35">
      <c r="B19" s="117" t="s">
        <v>76</v>
      </c>
      <c r="C19" s="118" t="s">
        <v>81</v>
      </c>
      <c r="D19" s="118"/>
      <c r="E19" s="119"/>
      <c r="G19" s="208"/>
      <c r="K19" s="207"/>
    </row>
    <row r="20" spans="2:11" ht="15.5" x14ac:dyDescent="0.35">
      <c r="B20" s="117" t="s">
        <v>77</v>
      </c>
      <c r="C20" s="118" t="s">
        <v>81</v>
      </c>
      <c r="D20" s="118"/>
      <c r="E20" s="119"/>
      <c r="G20" s="208"/>
      <c r="K20" s="207"/>
    </row>
    <row r="21" spans="2:11" ht="15.5" x14ac:dyDescent="0.35">
      <c r="B21" s="120" t="s">
        <v>78</v>
      </c>
      <c r="C21" s="121" t="s">
        <v>81</v>
      </c>
      <c r="D21" s="121"/>
      <c r="E21" s="122"/>
      <c r="G21" s="208"/>
      <c r="K21" s="207"/>
    </row>
    <row r="22" spans="2:11" ht="15.5" x14ac:dyDescent="0.35">
      <c r="B22" s="114"/>
      <c r="C22" s="115"/>
      <c r="D22" s="115"/>
      <c r="E22" s="115"/>
      <c r="G22" s="208"/>
      <c r="K22" s="207"/>
    </row>
    <row r="23" spans="2:11" ht="15.5" x14ac:dyDescent="0.35">
      <c r="B23" s="114"/>
      <c r="C23" s="115"/>
      <c r="D23" s="115"/>
      <c r="E23" s="115"/>
      <c r="G23" s="208"/>
      <c r="K23" s="207"/>
    </row>
    <row r="24" spans="2:11" ht="15.5" x14ac:dyDescent="0.35">
      <c r="B24" s="132" t="s">
        <v>295</v>
      </c>
      <c r="C24" s="115"/>
      <c r="D24" s="115"/>
      <c r="E24" s="115"/>
      <c r="G24" s="208"/>
      <c r="K24" s="207"/>
    </row>
    <row r="25" spans="2:11" ht="15.5" x14ac:dyDescent="0.35">
      <c r="B25" s="132"/>
      <c r="C25" s="115"/>
      <c r="D25" s="115"/>
      <c r="E25" s="115"/>
      <c r="G25" s="208"/>
      <c r="K25" s="207"/>
    </row>
    <row r="26" spans="2:11" ht="15.5" x14ac:dyDescent="0.35">
      <c r="B26" s="115" t="s">
        <v>130</v>
      </c>
      <c r="C26" s="123" t="s">
        <v>130</v>
      </c>
      <c r="D26" s="115"/>
      <c r="E26" s="115"/>
      <c r="G26" s="208"/>
      <c r="K26" s="207"/>
    </row>
    <row r="27" spans="2:11" ht="15.5" x14ac:dyDescent="0.35">
      <c r="B27" s="115"/>
      <c r="C27" s="115"/>
      <c r="D27" s="115"/>
      <c r="E27" s="115"/>
      <c r="G27" s="208"/>
      <c r="K27" s="207"/>
    </row>
    <row r="28" spans="2:11" ht="15.5" x14ac:dyDescent="0.35">
      <c r="B28" s="115" t="s">
        <v>129</v>
      </c>
      <c r="C28" s="124" t="s">
        <v>129</v>
      </c>
      <c r="D28" s="115"/>
      <c r="E28" s="115"/>
      <c r="G28" s="208"/>
      <c r="K28" s="207"/>
    </row>
    <row r="29" spans="2:11" ht="15.5" x14ac:dyDescent="0.35">
      <c r="B29" s="115"/>
      <c r="C29" s="115"/>
      <c r="D29" s="115"/>
      <c r="E29" s="115"/>
      <c r="G29" s="208"/>
      <c r="K29" s="207"/>
    </row>
    <row r="30" spans="2:11" ht="15.5" x14ac:dyDescent="0.35">
      <c r="B30" s="115" t="s">
        <v>462</v>
      </c>
      <c r="C30" s="189" t="s">
        <v>462</v>
      </c>
      <c r="D30" s="115"/>
      <c r="E30" s="115"/>
      <c r="G30" s="208"/>
      <c r="K30" s="207"/>
    </row>
    <row r="31" spans="2:11" ht="15.5" x14ac:dyDescent="0.35">
      <c r="B31" s="115"/>
      <c r="C31" s="115"/>
      <c r="D31" s="115"/>
      <c r="E31" s="115"/>
      <c r="G31" s="208"/>
      <c r="K31" s="207"/>
    </row>
    <row r="32" spans="2:11" ht="15.5" x14ac:dyDescent="0.35">
      <c r="B32" s="115" t="s">
        <v>40</v>
      </c>
      <c r="C32" s="125" t="s">
        <v>40</v>
      </c>
      <c r="D32" s="115"/>
      <c r="E32" s="115"/>
      <c r="G32" s="208"/>
      <c r="K32" s="207"/>
    </row>
    <row r="33" spans="2:11" ht="15.5" x14ac:dyDescent="0.35">
      <c r="B33" s="115"/>
      <c r="C33" s="115"/>
      <c r="D33" s="115"/>
      <c r="E33" s="115"/>
      <c r="G33" s="208"/>
      <c r="K33" s="207"/>
    </row>
    <row r="34" spans="2:11" ht="15.5" x14ac:dyDescent="0.35">
      <c r="B34" s="115" t="s">
        <v>42</v>
      </c>
      <c r="C34" s="126" t="s">
        <v>42</v>
      </c>
      <c r="D34" s="115"/>
      <c r="E34" s="115"/>
      <c r="G34" s="208"/>
      <c r="K34" s="207"/>
    </row>
    <row r="35" spans="2:11" ht="15.5" x14ac:dyDescent="0.35">
      <c r="B35" s="115"/>
      <c r="C35" s="115"/>
      <c r="D35" s="115"/>
      <c r="E35" s="115"/>
      <c r="G35" s="208"/>
      <c r="K35" s="207"/>
    </row>
    <row r="36" spans="2:11" ht="15.5" x14ac:dyDescent="0.35">
      <c r="B36" s="115" t="s">
        <v>43</v>
      </c>
      <c r="C36" s="127" t="s">
        <v>43</v>
      </c>
      <c r="D36" s="115"/>
      <c r="E36" s="115"/>
      <c r="G36" s="208"/>
      <c r="K36" s="207"/>
    </row>
    <row r="37" spans="2:11" ht="15.5" x14ac:dyDescent="0.35">
      <c r="B37" s="114"/>
      <c r="C37" s="115"/>
      <c r="D37" s="113"/>
      <c r="E37" s="113"/>
      <c r="G37" s="208"/>
      <c r="K37" s="207"/>
    </row>
    <row r="38" spans="2:11" ht="15.5" x14ac:dyDescent="0.35">
      <c r="B38" s="114"/>
      <c r="C38" s="115"/>
      <c r="D38" s="113"/>
      <c r="E38" s="113"/>
      <c r="G38" s="208"/>
      <c r="K38" s="207"/>
    </row>
    <row r="39" spans="2:11" ht="15.5" x14ac:dyDescent="0.35">
      <c r="B39" s="132" t="s">
        <v>419</v>
      </c>
      <c r="C39" s="115"/>
      <c r="G39" s="208"/>
      <c r="K39" s="207"/>
    </row>
    <row r="40" spans="2:11" ht="15.5" x14ac:dyDescent="0.35">
      <c r="B40" s="132"/>
      <c r="C40" s="115"/>
      <c r="G40" s="208"/>
      <c r="K40" s="207"/>
    </row>
    <row r="41" spans="2:11" ht="15.5" x14ac:dyDescent="0.35">
      <c r="B41" s="115" t="s">
        <v>418</v>
      </c>
      <c r="C41" s="130" t="s">
        <v>415</v>
      </c>
      <c r="G41" s="208"/>
      <c r="K41" s="207"/>
    </row>
    <row r="42" spans="2:11" ht="15.5" x14ac:dyDescent="0.35">
      <c r="B42" s="115"/>
      <c r="C42" s="115"/>
      <c r="G42" s="208"/>
      <c r="K42" s="207"/>
    </row>
    <row r="43" spans="2:11" ht="15.5" x14ac:dyDescent="0.35">
      <c r="B43" s="115" t="s">
        <v>417</v>
      </c>
      <c r="C43" s="131" t="s">
        <v>416</v>
      </c>
      <c r="G43" s="208"/>
      <c r="K43" s="207"/>
    </row>
    <row r="44" spans="2:11" x14ac:dyDescent="0.35">
      <c r="G44" s="208"/>
      <c r="K44" s="207"/>
    </row>
    <row r="45" spans="2:11" x14ac:dyDescent="0.35">
      <c r="G45" s="208"/>
      <c r="K45" s="207"/>
    </row>
    <row r="46" spans="2:11" x14ac:dyDescent="0.35">
      <c r="G46" s="208"/>
      <c r="K46" s="207"/>
    </row>
    <row r="47" spans="2:11" x14ac:dyDescent="0.35">
      <c r="G47" s="208"/>
      <c r="K47" s="207"/>
    </row>
    <row r="48" spans="2:11" ht="42.75" customHeight="1" x14ac:dyDescent="0.35">
      <c r="B48" s="290" t="s">
        <v>450</v>
      </c>
      <c r="C48" s="290"/>
      <c r="D48" s="290"/>
      <c r="E48" s="290"/>
      <c r="G48" s="208"/>
      <c r="K48" s="207"/>
    </row>
    <row r="49" spans="2:11" ht="57.75" customHeight="1" x14ac:dyDescent="0.35">
      <c r="B49" s="290" t="s">
        <v>446</v>
      </c>
      <c r="C49" s="290"/>
      <c r="D49" s="290"/>
      <c r="E49" s="290"/>
      <c r="G49" s="208"/>
      <c r="K49" s="207"/>
    </row>
    <row r="50" spans="2:11" ht="42.75" customHeight="1" x14ac:dyDescent="0.35">
      <c r="B50" s="290" t="s">
        <v>448</v>
      </c>
      <c r="C50" s="290"/>
      <c r="D50" s="290"/>
      <c r="E50" s="290"/>
      <c r="G50" s="208"/>
      <c r="K50" s="207"/>
    </row>
    <row r="51" spans="2:11" ht="31.5" customHeight="1" x14ac:dyDescent="0.35">
      <c r="B51" s="290" t="s">
        <v>447</v>
      </c>
      <c r="C51" s="290"/>
      <c r="D51" s="290"/>
      <c r="E51" s="290"/>
      <c r="G51" s="208"/>
      <c r="K51" s="207"/>
    </row>
    <row r="52" spans="2:11" x14ac:dyDescent="0.35">
      <c r="G52" s="208"/>
      <c r="K52" s="207"/>
    </row>
    <row r="53" spans="2:11" x14ac:dyDescent="0.35">
      <c r="G53" s="210"/>
      <c r="H53" s="211"/>
      <c r="I53" s="211"/>
      <c r="J53" s="211"/>
      <c r="K53" s="212"/>
    </row>
    <row r="54" spans="2:11" x14ac:dyDescent="0.35">
      <c r="B54" s="4" t="s">
        <v>573</v>
      </c>
    </row>
  </sheetData>
  <mergeCells count="4">
    <mergeCell ref="B49:E49"/>
    <mergeCell ref="B50:E50"/>
    <mergeCell ref="B51:E51"/>
    <mergeCell ref="B48:E48"/>
  </mergeCells>
  <pageMargins left="0.23622047244094491" right="0.23622047244094491" top="0.94488188976377963" bottom="0.74803149606299213" header="0.23622047244094491" footer="0.31496062992125984"/>
  <pageSetup paperSize="8" scale="62" fitToHeight="0" orientation="landscape" r:id="rId1"/>
  <headerFooter>
    <oddHeader>&amp;L[LOGO]
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2DEC8-C474-424D-A7F5-D09F4684B0C0}">
  <sheetPr codeName="Sheet4"/>
  <dimension ref="B1:O54"/>
  <sheetViews>
    <sheetView view="pageBreakPreview" zoomScale="59" zoomScaleNormal="80" zoomScaleSheetLayoutView="59" workbookViewId="0">
      <selection activeCell="F13" sqref="F13"/>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3" width="15" customWidth="1"/>
    <col min="14"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231</v>
      </c>
      <c r="C2" s="195"/>
      <c r="D2" s="196"/>
      <c r="E2" s="197"/>
      <c r="F2" s="197"/>
      <c r="G2" s="197"/>
      <c r="H2" s="197"/>
      <c r="I2" s="196"/>
      <c r="J2" s="196"/>
      <c r="K2" s="196"/>
      <c r="L2" s="196"/>
      <c r="M2" s="196"/>
      <c r="N2" s="196"/>
      <c r="O2" s="198"/>
    </row>
    <row r="3" spans="2:15" ht="30" customHeight="1" x14ac:dyDescent="0.35">
      <c r="B3" s="12"/>
      <c r="C3" s="10"/>
      <c r="D3" s="62" t="s">
        <v>445</v>
      </c>
      <c r="E3" s="291" t="s">
        <v>144</v>
      </c>
      <c r="F3" s="291"/>
      <c r="G3" s="291"/>
      <c r="H3" s="291"/>
      <c r="I3" s="8"/>
      <c r="J3" s="8"/>
      <c r="K3" s="8"/>
      <c r="L3" s="8"/>
      <c r="M3" s="8"/>
      <c r="N3" s="61"/>
      <c r="O3" s="13"/>
    </row>
    <row r="4" spans="2:15" s="3" customFormat="1" ht="47" thickBot="1" x14ac:dyDescent="0.4">
      <c r="B4" s="44" t="s">
        <v>0</v>
      </c>
      <c r="C4" s="45" t="s">
        <v>174</v>
      </c>
      <c r="D4" s="63" t="s">
        <v>385</v>
      </c>
      <c r="E4" s="46" t="s">
        <v>239</v>
      </c>
      <c r="F4" s="46" t="s">
        <v>65</v>
      </c>
      <c r="G4" s="47" t="s">
        <v>66</v>
      </c>
      <c r="H4" s="48" t="s">
        <v>67</v>
      </c>
      <c r="I4" s="45" t="s">
        <v>61</v>
      </c>
      <c r="J4" s="45" t="s">
        <v>63</v>
      </c>
      <c r="K4" s="45" t="s">
        <v>41</v>
      </c>
      <c r="L4" s="45" t="s">
        <v>90</v>
      </c>
      <c r="M4" s="63" t="s">
        <v>62</v>
      </c>
      <c r="N4" s="45" t="s">
        <v>131</v>
      </c>
      <c r="O4" s="49" t="s">
        <v>60</v>
      </c>
    </row>
    <row r="5" spans="2:15" s="3" customFormat="1" ht="16" thickTop="1" x14ac:dyDescent="0.35">
      <c r="B5" s="69" t="s">
        <v>232</v>
      </c>
      <c r="C5" s="70"/>
      <c r="D5" s="70"/>
      <c r="E5" s="71"/>
      <c r="F5" s="71"/>
      <c r="G5" s="71"/>
      <c r="H5" s="71"/>
      <c r="I5" s="70"/>
      <c r="J5" s="70"/>
      <c r="K5" s="70"/>
      <c r="L5" s="70"/>
      <c r="M5" s="71"/>
      <c r="N5" s="70"/>
      <c r="O5" s="72"/>
    </row>
    <row r="6" spans="2:15" ht="108.75" customHeight="1" x14ac:dyDescent="0.35">
      <c r="B6" s="65" t="s">
        <v>1</v>
      </c>
      <c r="C6" s="66" t="s">
        <v>233</v>
      </c>
      <c r="D6" s="67" t="s">
        <v>151</v>
      </c>
      <c r="E6" s="137"/>
      <c r="F6" s="137"/>
      <c r="G6" s="138"/>
      <c r="H6" s="138"/>
      <c r="I6" s="218"/>
      <c r="J6" s="218"/>
      <c r="K6" s="218"/>
      <c r="L6" s="218"/>
      <c r="M6" s="139" t="s">
        <v>130</v>
      </c>
      <c r="N6" s="237"/>
      <c r="O6" s="140"/>
    </row>
    <row r="7" spans="2:15" ht="135.75" customHeight="1" x14ac:dyDescent="0.35">
      <c r="B7" s="22"/>
      <c r="C7" s="14"/>
      <c r="D7" s="9" t="s">
        <v>145</v>
      </c>
      <c r="E7" s="137"/>
      <c r="F7" s="141"/>
      <c r="G7" s="142"/>
      <c r="H7" s="142"/>
      <c r="I7" s="219"/>
      <c r="J7" s="219"/>
      <c r="K7" s="219"/>
      <c r="L7" s="219"/>
      <c r="M7" s="143" t="s">
        <v>130</v>
      </c>
      <c r="N7" s="233"/>
      <c r="O7" s="140"/>
    </row>
    <row r="8" spans="2:15" ht="105.75" customHeight="1" x14ac:dyDescent="0.35">
      <c r="B8" s="22"/>
      <c r="C8" s="14"/>
      <c r="D8" s="9" t="s">
        <v>146</v>
      </c>
      <c r="E8" s="137"/>
      <c r="F8" s="141"/>
      <c r="G8" s="142"/>
      <c r="H8" s="142"/>
      <c r="I8" s="219"/>
      <c r="J8" s="219"/>
      <c r="K8" s="219"/>
      <c r="L8" s="219"/>
      <c r="M8" s="143" t="s">
        <v>130</v>
      </c>
      <c r="N8" s="233"/>
      <c r="O8" s="140"/>
    </row>
    <row r="9" spans="2:15" ht="50" x14ac:dyDescent="0.35">
      <c r="B9" s="22"/>
      <c r="C9" s="14"/>
      <c r="D9" s="9" t="s">
        <v>147</v>
      </c>
      <c r="E9" s="137"/>
      <c r="F9" s="141"/>
      <c r="G9" s="142"/>
      <c r="H9" s="142"/>
      <c r="I9" s="219"/>
      <c r="J9" s="219"/>
      <c r="K9" s="219"/>
      <c r="L9" s="219"/>
      <c r="M9" s="143" t="s">
        <v>130</v>
      </c>
      <c r="N9" s="233"/>
      <c r="O9" s="140"/>
    </row>
    <row r="10" spans="2:15" ht="50" x14ac:dyDescent="0.35">
      <c r="B10" s="73"/>
      <c r="C10" s="74"/>
      <c r="D10" s="75" t="s">
        <v>148</v>
      </c>
      <c r="E10" s="144"/>
      <c r="F10" s="144"/>
      <c r="G10" s="145"/>
      <c r="H10" s="145"/>
      <c r="I10" s="220"/>
      <c r="J10" s="220"/>
      <c r="K10" s="220"/>
      <c r="L10" s="220"/>
      <c r="M10" s="146" t="s">
        <v>130</v>
      </c>
      <c r="N10" s="234"/>
      <c r="O10" s="153"/>
    </row>
    <row r="11" spans="2:15" ht="108.75" customHeight="1" x14ac:dyDescent="0.35">
      <c r="B11" s="79" t="s">
        <v>1</v>
      </c>
      <c r="C11" s="80" t="s">
        <v>149</v>
      </c>
      <c r="D11" s="81" t="s">
        <v>230</v>
      </c>
      <c r="E11" s="154"/>
      <c r="F11" s="148"/>
      <c r="G11" s="148"/>
      <c r="H11" s="148"/>
      <c r="I11" s="221"/>
      <c r="J11" s="221"/>
      <c r="K11" s="221"/>
      <c r="L11" s="221"/>
      <c r="M11" s="155" t="s">
        <v>130</v>
      </c>
      <c r="N11" s="238"/>
      <c r="O11" s="156"/>
    </row>
    <row r="12" spans="2:15" ht="325.5" thickBot="1" x14ac:dyDescent="0.4">
      <c r="B12" s="41" t="s">
        <v>1</v>
      </c>
      <c r="C12" s="42" t="s">
        <v>152</v>
      </c>
      <c r="D12" s="43" t="s">
        <v>150</v>
      </c>
      <c r="E12" s="150"/>
      <c r="F12" s="150"/>
      <c r="G12" s="150"/>
      <c r="H12" s="150"/>
      <c r="I12" s="222"/>
      <c r="J12" s="222"/>
      <c r="K12" s="222"/>
      <c r="L12" s="222"/>
      <c r="M12" s="151" t="s">
        <v>130</v>
      </c>
      <c r="N12" s="239"/>
      <c r="O12" s="157"/>
    </row>
    <row r="54" spans="2:2" x14ac:dyDescent="0.35">
      <c r="B54" t="s">
        <v>573</v>
      </c>
    </row>
  </sheetData>
  <mergeCells count="1">
    <mergeCell ref="E3:H3"/>
  </mergeCells>
  <conditionalFormatting sqref="D6:L12">
    <cfRule type="expression" dxfId="339" priority="1">
      <formula>$M6="Not relevant"</formula>
    </cfRule>
  </conditionalFormatting>
  <dataValidations disablePrompts="1" count="9">
    <dataValidation allowBlank="1" showInputMessage="1" showErrorMessage="1" promptTitle="Action required" prompt="List actions associated with conditional approval" sqref="N6:N12" xr:uid="{90DEF711-AD90-4E46-B74E-7AD743288631}"/>
    <dataValidation allowBlank="1" showInputMessage="1" showErrorMessage="1" promptTitle="Notes &amp; links" prompt="List useful pointers or links to issue sheets, drawings or docs evidencing compliance._x000a_Use alt+enter for paragraph return." sqref="L6:L12" xr:uid="{B58FA694-D1B0-4091-AA5E-65605FB674CA}"/>
    <dataValidation allowBlank="1" showInputMessage="1" showErrorMessage="1" promptTitle="Strategy or solution" prompt="List how your design meets the guidance._x000a_Use alt+enter for paragraph return." sqref="K6:K12" xr:uid="{8568FD87-8175-4EDE-B5C7-17E1C1E47633}"/>
    <dataValidation allowBlank="1" showInputMessage="1" showErrorMessage="1" promptTitle="Guidance followed" prompt="List any additional guidance followed as free text. _x000a_Use alt+enter for paragraph return." sqref="J6:J12" xr:uid="{8016A95B-FC21-44A9-A45C-EEDCBFBBF47E}"/>
    <dataValidation type="list" allowBlank="1" showInputMessage="1" showErrorMessage="1" promptTitle="Design Status" prompt="Select status of building regs submittal" sqref="M6:M12" xr:uid="{FD701292-7FBA-44E1-8B3E-99B5C01D1591}">
      <formula1>Status</formula1>
    </dataValidation>
    <dataValidation type="list" allowBlank="1" showInputMessage="1" showErrorMessage="1" promptTitle="Responsible party" prompt="Select the designer ultimately responsible for meeting the functional requirement at this stage" sqref="F6:H12" xr:uid="{368E88FF-90C0-49E6-8F52-C887677BBD70}">
      <formula1>Responsible</formula1>
    </dataValidation>
    <dataValidation type="list" allowBlank="1" showInputMessage="1" showErrorMessage="1" promptTitle="Responsible party" prompt="Select the consultant responsible for establishing the strategy for compliance." sqref="E6:E12" xr:uid="{FB220FC7-2521-45B1-A6F9-26DEB0EF7E53}">
      <formula1>Responsible</formula1>
    </dataValidation>
    <dataValidation allowBlank="1" showInputMessage="1" showErrorMessage="1" promptTitle="Relevance" prompt="If a functional requirement does not apply to this project, change fill from green to grey and leave row blank." sqref="D4" xr:uid="{E404255D-7C6A-48C0-9433-E540C78BA900}"/>
    <dataValidation allowBlank="1" showInputMessage="1" showErrorMessage="1" promptTitle="DD/MM/YYYY" prompt="Enter date that this row was last revised." sqref="O6:O12" xr:uid="{052F94D1-3BCA-405B-84C2-AB69701AB397}"/>
  </dataValidations>
  <pageMargins left="0.23622047244094491" right="0.23622047244094491" top="0.94488188976377963" bottom="0.74803149606299213" header="0.23622047244094491" footer="0.31496062992125984"/>
  <pageSetup paperSize="8" scale="62" fitToHeight="0" orientation="landscape" r:id="rId1"/>
  <headerFooter>
    <oddHeader>&amp;L[LOGO]
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13" operator="containsText" id="{15289CA9-AFB7-4D49-A700-3A17B428F275}">
            <xm:f>NOT(ISERROR(SEARCH($E$14,E16)))</xm:f>
            <xm:f>$E$14</xm:f>
            <x14:dxf>
              <fill>
                <patternFill>
                  <bgColor theme="7" tint="0.79998168889431442"/>
                </patternFill>
              </fill>
            </x14:dxf>
          </x14:cfRule>
          <xm:sqref>E16:F21</xm:sqref>
        </x14:conditionalFormatting>
        <x14:conditionalFormatting xmlns:xm="http://schemas.microsoft.com/office/excel/2006/main">
          <x14:cfRule type="containsText" priority="2" operator="containsText" id="{047BAE9A-79D1-4BF4-8829-ACDAA99EDA65}">
            <xm:f>NOT(ISERROR(SEARCH('Excel data (hide)'!$D$4,M6)))</xm:f>
            <xm:f>'Excel data (hide)'!$D$4</xm:f>
            <x14:dxf>
              <fill>
                <patternFill>
                  <bgColor rgb="FFFF0000"/>
                </patternFill>
              </fill>
            </x14:dxf>
          </x14:cfRule>
          <x14:cfRule type="containsText" priority="3" operator="containsText" id="{7690C18B-1857-4A0C-B1EF-737A081F15E3}">
            <xm:f>NOT(ISERROR(SEARCH('Excel data (hide)'!$D$5,M6)))</xm:f>
            <xm:f>'Excel data (hide)'!$D$5</xm:f>
            <x14:dxf>
              <fill>
                <patternFill>
                  <bgColor rgb="FFFFFF00"/>
                </patternFill>
              </fill>
            </x14:dxf>
          </x14:cfRule>
          <x14:cfRule type="containsText" priority="429" operator="containsText" id="{BB37B340-9BC1-4510-AAFB-B235B1B9A9D7}">
            <xm:f>NOT(ISERROR(SEARCH('Excel data (hide)'!$D$6,M6)))</xm:f>
            <xm:f>'Excel data (hide)'!$D$6</xm:f>
            <x14:dxf>
              <fill>
                <patternFill>
                  <bgColor theme="5" tint="0.59996337778862885"/>
                </patternFill>
              </fill>
            </x14:dxf>
          </x14:cfRule>
          <x14:cfRule type="containsText" priority="430" operator="containsText" id="{F14CA055-8338-47FF-AC1C-6E312876FFBD}">
            <xm:f>NOT(ISERROR(SEARCH('Excel data (hide)'!$D$7,M6)))</xm:f>
            <xm:f>'Excel data (hide)'!$D$7</xm:f>
            <x14:dxf>
              <fill>
                <patternFill>
                  <bgColor rgb="FFFFC000"/>
                </patternFill>
              </fill>
            </x14:dxf>
          </x14:cfRule>
          <x14:cfRule type="containsText" priority="431" operator="containsText" id="{A8A68FD9-45C4-4BFC-9123-13261D12577E}">
            <xm:f>NOT(ISERROR(SEARCH('Excel data (hide)'!$D$8,M6)))</xm:f>
            <xm:f>'Excel data (hide)'!$D$8</xm:f>
            <x14:dxf>
              <fill>
                <patternFill>
                  <bgColor rgb="FF92D050"/>
                </patternFill>
              </fill>
            </x14:dxf>
          </x14:cfRule>
          <x14:cfRule type="containsText" priority="432" operator="containsText" id="{946A5EFF-F66C-4FA0-89E5-0994E16045D1}">
            <xm:f>NOT(ISERROR(SEARCH('Excel data (hide)'!$D$9,M6)))</xm:f>
            <xm:f>'Excel data (hide)'!$D$9</xm:f>
            <x14:dxf>
              <fill>
                <patternFill>
                  <bgColor rgb="FF00B050"/>
                </patternFill>
              </fill>
            </x14:dxf>
          </x14:cfRule>
          <x14:cfRule type="containsText" priority="433" operator="containsText" id="{43CE9CE5-1135-441E-8067-B6F0C4620CE0}">
            <xm:f>NOT(ISERROR(SEARCH('Excel data (hide)'!$D$10,M6)))</xm:f>
            <xm:f>'Excel data (hide)'!$D$10</xm:f>
            <x14:dxf>
              <fill>
                <patternFill>
                  <bgColor theme="2"/>
                </patternFill>
              </fill>
            </x14:dxf>
          </x14:cfRule>
          <xm:sqref>M6:N12</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Route to compliance" prompt="Select relevant compliance" xr:uid="{12FCE999-7B5B-4FF9-B9B8-4313DB8E9982}">
          <x14:formula1>
            <xm:f>'Excel data (hide)'!$C$4:$C$8</xm:f>
          </x14:formula1>
          <xm:sqref>I6:I12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C9E85-36D8-4F22-A32D-671A60CFA100}">
  <sheetPr codeName="Sheet5"/>
  <dimension ref="B1:O54"/>
  <sheetViews>
    <sheetView view="pageBreakPreview" zoomScale="56" zoomScaleNormal="80" zoomScaleSheetLayoutView="56" workbookViewId="0">
      <pane ySplit="4" topLeftCell="A6" activePane="bottomLeft" state="frozen"/>
      <selection activeCell="F13" sqref="F13"/>
      <selection pane="bottomLeft" activeCell="F13" sqref="F13"/>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3" width="15" customWidth="1"/>
    <col min="14"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231</v>
      </c>
      <c r="C2" s="195"/>
      <c r="D2" s="196"/>
      <c r="E2" s="197"/>
      <c r="F2" s="197"/>
      <c r="G2" s="197"/>
      <c r="H2" s="197"/>
      <c r="I2" s="196"/>
      <c r="J2" s="196"/>
      <c r="K2" s="196"/>
      <c r="L2" s="196"/>
      <c r="M2" s="196"/>
      <c r="N2" s="196"/>
      <c r="O2" s="198"/>
    </row>
    <row r="3" spans="2:15" ht="30" customHeight="1" x14ac:dyDescent="0.35">
      <c r="B3" s="12"/>
      <c r="C3" s="10"/>
      <c r="D3" s="62" t="s">
        <v>445</v>
      </c>
      <c r="E3" s="291" t="s">
        <v>144</v>
      </c>
      <c r="F3" s="291"/>
      <c r="G3" s="291"/>
      <c r="H3" s="291"/>
      <c r="I3" s="8"/>
      <c r="J3" s="8"/>
      <c r="K3" s="8"/>
      <c r="L3" s="8"/>
      <c r="M3" s="8"/>
      <c r="N3" s="61"/>
      <c r="O3" s="13"/>
    </row>
    <row r="4" spans="2:15" s="3" customFormat="1" ht="47" thickBot="1" x14ac:dyDescent="0.4">
      <c r="B4" s="44" t="s">
        <v>0</v>
      </c>
      <c r="C4" s="45" t="s">
        <v>174</v>
      </c>
      <c r="D4" s="63" t="s">
        <v>385</v>
      </c>
      <c r="E4" s="46" t="s">
        <v>239</v>
      </c>
      <c r="F4" s="46" t="s">
        <v>65</v>
      </c>
      <c r="G4" s="47" t="s">
        <v>66</v>
      </c>
      <c r="H4" s="48" t="s">
        <v>67</v>
      </c>
      <c r="I4" s="45" t="s">
        <v>61</v>
      </c>
      <c r="J4" s="45" t="s">
        <v>63</v>
      </c>
      <c r="K4" s="45" t="s">
        <v>41</v>
      </c>
      <c r="L4" s="45" t="s">
        <v>90</v>
      </c>
      <c r="M4" s="63" t="s">
        <v>62</v>
      </c>
      <c r="N4" s="45" t="s">
        <v>131</v>
      </c>
      <c r="O4" s="49" t="s">
        <v>60</v>
      </c>
    </row>
    <row r="5" spans="2:15" s="3" customFormat="1" ht="16" thickTop="1" x14ac:dyDescent="0.35">
      <c r="B5" s="95" t="s">
        <v>234</v>
      </c>
      <c r="C5" s="96"/>
      <c r="D5" s="96"/>
      <c r="E5" s="97"/>
      <c r="F5" s="97"/>
      <c r="G5" s="97"/>
      <c r="H5" s="97"/>
      <c r="I5" s="96"/>
      <c r="J5" s="96"/>
      <c r="K5" s="96"/>
      <c r="L5" s="96"/>
      <c r="M5" s="201"/>
      <c r="N5" s="96"/>
      <c r="O5" s="98"/>
    </row>
    <row r="6" spans="2:15" ht="353.25" customHeight="1" x14ac:dyDescent="0.35">
      <c r="B6" s="65" t="s">
        <v>2</v>
      </c>
      <c r="C6" s="66" t="s">
        <v>235</v>
      </c>
      <c r="D6" s="67" t="s">
        <v>564</v>
      </c>
      <c r="E6" s="137"/>
      <c r="F6" s="137"/>
      <c r="G6" s="138"/>
      <c r="H6" s="138"/>
      <c r="I6" s="218"/>
      <c r="J6" s="218"/>
      <c r="K6" s="218"/>
      <c r="L6" s="224"/>
      <c r="M6" s="202" t="s">
        <v>130</v>
      </c>
      <c r="N6" s="240"/>
      <c r="O6" s="140"/>
    </row>
    <row r="7" spans="2:15" ht="25" x14ac:dyDescent="0.35">
      <c r="B7" s="22"/>
      <c r="C7" s="14"/>
      <c r="D7" s="9" t="s">
        <v>153</v>
      </c>
      <c r="E7" s="137"/>
      <c r="F7" s="141"/>
      <c r="G7" s="142"/>
      <c r="H7" s="142"/>
      <c r="I7" s="219"/>
      <c r="J7" s="219"/>
      <c r="K7" s="219"/>
      <c r="L7" s="225"/>
      <c r="M7" s="143" t="s">
        <v>130</v>
      </c>
      <c r="N7" s="241"/>
      <c r="O7" s="140"/>
    </row>
    <row r="8" spans="2:15" ht="25" x14ac:dyDescent="0.35">
      <c r="B8" s="22"/>
      <c r="C8" s="14"/>
      <c r="D8" s="9" t="s">
        <v>159</v>
      </c>
      <c r="E8" s="137"/>
      <c r="F8" s="141"/>
      <c r="G8" s="142"/>
      <c r="H8" s="142"/>
      <c r="I8" s="219"/>
      <c r="J8" s="219"/>
      <c r="K8" s="219"/>
      <c r="L8" s="225"/>
      <c r="M8" s="143" t="s">
        <v>130</v>
      </c>
      <c r="N8" s="241"/>
      <c r="O8" s="140"/>
    </row>
    <row r="9" spans="2:15" ht="62.5" x14ac:dyDescent="0.35">
      <c r="B9" s="22"/>
      <c r="C9" s="14"/>
      <c r="D9" s="9" t="s">
        <v>154</v>
      </c>
      <c r="E9" s="137"/>
      <c r="F9" s="141"/>
      <c r="G9" s="142"/>
      <c r="H9" s="142"/>
      <c r="I9" s="219"/>
      <c r="J9" s="219"/>
      <c r="K9" s="219"/>
      <c r="L9" s="225"/>
      <c r="M9" s="143" t="s">
        <v>130</v>
      </c>
      <c r="N9" s="241"/>
      <c r="O9" s="140"/>
    </row>
    <row r="10" spans="2:15" ht="25" x14ac:dyDescent="0.35">
      <c r="B10" s="22"/>
      <c r="C10" s="14"/>
      <c r="D10" s="9" t="s">
        <v>155</v>
      </c>
      <c r="E10" s="137"/>
      <c r="F10" s="141"/>
      <c r="G10" s="142"/>
      <c r="H10" s="142"/>
      <c r="I10" s="219"/>
      <c r="J10" s="219"/>
      <c r="K10" s="219"/>
      <c r="L10" s="225"/>
      <c r="M10" s="143" t="s">
        <v>130</v>
      </c>
      <c r="N10" s="241"/>
      <c r="O10" s="140"/>
    </row>
    <row r="11" spans="2:15" ht="37.5" x14ac:dyDescent="0.35">
      <c r="B11" s="22"/>
      <c r="C11" s="14"/>
      <c r="D11" s="9" t="s">
        <v>156</v>
      </c>
      <c r="E11" s="137"/>
      <c r="F11" s="141"/>
      <c r="G11" s="142"/>
      <c r="H11" s="142"/>
      <c r="I11" s="219"/>
      <c r="J11" s="219"/>
      <c r="K11" s="219"/>
      <c r="L11" s="225"/>
      <c r="M11" s="143" t="s">
        <v>130</v>
      </c>
      <c r="N11" s="241"/>
      <c r="O11" s="140"/>
    </row>
    <row r="12" spans="2:15" ht="37.5" x14ac:dyDescent="0.35">
      <c r="B12" s="22"/>
      <c r="C12" s="14"/>
      <c r="D12" s="9" t="s">
        <v>157</v>
      </c>
      <c r="E12" s="137"/>
      <c r="F12" s="141"/>
      <c r="G12" s="142"/>
      <c r="H12" s="142"/>
      <c r="I12" s="219"/>
      <c r="J12" s="219"/>
      <c r="K12" s="219"/>
      <c r="L12" s="225"/>
      <c r="M12" s="143" t="s">
        <v>130</v>
      </c>
      <c r="N12" s="241"/>
      <c r="O12" s="140"/>
    </row>
    <row r="13" spans="2:15" ht="50" x14ac:dyDescent="0.35">
      <c r="B13" s="22"/>
      <c r="C13" s="14"/>
      <c r="D13" s="9" t="s">
        <v>158</v>
      </c>
      <c r="E13" s="137"/>
      <c r="F13" s="141"/>
      <c r="G13" s="142"/>
      <c r="H13" s="142"/>
      <c r="I13" s="219"/>
      <c r="J13" s="219"/>
      <c r="K13" s="219"/>
      <c r="L13" s="225"/>
      <c r="M13" s="143" t="s">
        <v>130</v>
      </c>
      <c r="N13" s="241"/>
      <c r="O13" s="140"/>
    </row>
    <row r="14" spans="2:15" ht="37.5" x14ac:dyDescent="0.35">
      <c r="B14" s="22"/>
      <c r="C14" s="14"/>
      <c r="D14" s="9" t="s">
        <v>160</v>
      </c>
      <c r="E14" s="137"/>
      <c r="F14" s="141"/>
      <c r="G14" s="142"/>
      <c r="H14" s="142"/>
      <c r="I14" s="219"/>
      <c r="J14" s="219"/>
      <c r="K14" s="219"/>
      <c r="L14" s="225"/>
      <c r="M14" s="143" t="s">
        <v>130</v>
      </c>
      <c r="N14" s="241"/>
      <c r="O14" s="140"/>
    </row>
    <row r="15" spans="2:15" ht="25" x14ac:dyDescent="0.35">
      <c r="B15" s="73"/>
      <c r="C15" s="74"/>
      <c r="D15" s="75" t="s">
        <v>161</v>
      </c>
      <c r="E15" s="144"/>
      <c r="F15" s="144"/>
      <c r="G15" s="145"/>
      <c r="H15" s="145"/>
      <c r="I15" s="220"/>
      <c r="J15" s="220"/>
      <c r="K15" s="220"/>
      <c r="L15" s="226"/>
      <c r="M15" s="170" t="s">
        <v>130</v>
      </c>
      <c r="N15" s="242"/>
      <c r="O15" s="147"/>
    </row>
    <row r="16" spans="2:15" ht="73.5" customHeight="1" x14ac:dyDescent="0.35">
      <c r="B16" s="65" t="s">
        <v>2</v>
      </c>
      <c r="C16" s="66" t="s">
        <v>236</v>
      </c>
      <c r="D16" s="67" t="s">
        <v>162</v>
      </c>
      <c r="E16" s="137"/>
      <c r="F16" s="137"/>
      <c r="G16" s="137"/>
      <c r="H16" s="137"/>
      <c r="I16" s="218"/>
      <c r="J16" s="218"/>
      <c r="K16" s="218"/>
      <c r="L16" s="224"/>
      <c r="M16" s="202" t="s">
        <v>130</v>
      </c>
      <c r="N16" s="240"/>
      <c r="O16" s="140"/>
    </row>
    <row r="17" spans="2:15" ht="73.5" customHeight="1" x14ac:dyDescent="0.35">
      <c r="B17" s="22"/>
      <c r="C17" s="14"/>
      <c r="D17" s="9" t="s">
        <v>163</v>
      </c>
      <c r="E17" s="137"/>
      <c r="F17" s="141"/>
      <c r="G17" s="141"/>
      <c r="H17" s="141"/>
      <c r="I17" s="219"/>
      <c r="J17" s="219"/>
      <c r="K17" s="219"/>
      <c r="L17" s="225"/>
      <c r="M17" s="143" t="s">
        <v>130</v>
      </c>
      <c r="N17" s="241"/>
      <c r="O17" s="140"/>
    </row>
    <row r="18" spans="2:15" ht="73.5" customHeight="1" x14ac:dyDescent="0.35">
      <c r="B18" s="22"/>
      <c r="C18" s="14"/>
      <c r="D18" s="9" t="s">
        <v>164</v>
      </c>
      <c r="E18" s="137"/>
      <c r="F18" s="141"/>
      <c r="G18" s="141"/>
      <c r="H18" s="141"/>
      <c r="I18" s="219"/>
      <c r="J18" s="219"/>
      <c r="K18" s="219"/>
      <c r="L18" s="225"/>
      <c r="M18" s="143" t="s">
        <v>130</v>
      </c>
      <c r="N18" s="241"/>
      <c r="O18" s="140"/>
    </row>
    <row r="19" spans="2:15" ht="135" customHeight="1" x14ac:dyDescent="0.35">
      <c r="B19" s="22"/>
      <c r="C19" s="14"/>
      <c r="D19" s="9" t="s">
        <v>165</v>
      </c>
      <c r="E19" s="137"/>
      <c r="F19" s="141"/>
      <c r="G19" s="141"/>
      <c r="H19" s="141"/>
      <c r="I19" s="219"/>
      <c r="J19" s="219"/>
      <c r="K19" s="219"/>
      <c r="L19" s="225"/>
      <c r="M19" s="143" t="s">
        <v>130</v>
      </c>
      <c r="N19" s="241"/>
      <c r="O19" s="140"/>
    </row>
    <row r="20" spans="2:15" ht="50" x14ac:dyDescent="0.35">
      <c r="B20" s="73"/>
      <c r="C20" s="74"/>
      <c r="D20" s="75" t="s">
        <v>166</v>
      </c>
      <c r="E20" s="144"/>
      <c r="F20" s="144"/>
      <c r="G20" s="144"/>
      <c r="H20" s="144"/>
      <c r="I20" s="220"/>
      <c r="J20" s="220"/>
      <c r="K20" s="220"/>
      <c r="L20" s="226"/>
      <c r="M20" s="170" t="s">
        <v>130</v>
      </c>
      <c r="N20" s="242"/>
      <c r="O20" s="147"/>
    </row>
    <row r="21" spans="2:15" ht="87.5" x14ac:dyDescent="0.35">
      <c r="B21" s="76" t="s">
        <v>2</v>
      </c>
      <c r="C21" s="77" t="s">
        <v>237</v>
      </c>
      <c r="D21" s="78" t="s">
        <v>167</v>
      </c>
      <c r="E21" s="148"/>
      <c r="F21" s="148"/>
      <c r="G21" s="148"/>
      <c r="H21" s="148"/>
      <c r="I21" s="223"/>
      <c r="J21" s="223"/>
      <c r="K21" s="223"/>
      <c r="L21" s="227"/>
      <c r="M21" s="155" t="s">
        <v>130</v>
      </c>
      <c r="N21" s="243"/>
      <c r="O21" s="149"/>
    </row>
    <row r="22" spans="2:15" ht="25.5" thickBot="1" x14ac:dyDescent="0.4">
      <c r="B22" s="41" t="s">
        <v>2</v>
      </c>
      <c r="C22" s="42" t="s">
        <v>238</v>
      </c>
      <c r="D22" s="43" t="s">
        <v>168</v>
      </c>
      <c r="E22" s="150"/>
      <c r="F22" s="150"/>
      <c r="G22" s="150"/>
      <c r="H22" s="150"/>
      <c r="I22" s="222"/>
      <c r="J22" s="222"/>
      <c r="K22" s="222"/>
      <c r="L22" s="228"/>
      <c r="M22" s="151" t="s">
        <v>130</v>
      </c>
      <c r="N22" s="244"/>
      <c r="O22" s="152"/>
    </row>
    <row r="54" spans="2:2" x14ac:dyDescent="0.35">
      <c r="B54" t="s">
        <v>573</v>
      </c>
    </row>
  </sheetData>
  <mergeCells count="1">
    <mergeCell ref="E3:H3"/>
  </mergeCells>
  <conditionalFormatting sqref="D6:L22">
    <cfRule type="expression" dxfId="330" priority="1">
      <formula>$M6="Not relevant"</formula>
    </cfRule>
  </conditionalFormatting>
  <dataValidations count="9">
    <dataValidation type="list" allowBlank="1" showInputMessage="1" showErrorMessage="1" promptTitle="Responsible party" prompt="Select the designer ultimately responsible for meeting the functional requirement at this stage" sqref="F6:H22 E15" xr:uid="{795A249E-C44A-4A1E-AE0C-431A6DA88139}">
      <formula1>Responsible</formula1>
    </dataValidation>
    <dataValidation type="list" allowBlank="1" showInputMessage="1" showErrorMessage="1" promptTitle="Design Status" prompt="Select status of building regs submittal" sqref="M6:M22" xr:uid="{3C43B430-8958-47B3-A17E-BDAA8D97F6C8}">
      <formula1>Status</formula1>
    </dataValidation>
    <dataValidation allowBlank="1" showInputMessage="1" showErrorMessage="1" promptTitle="Guidance followed" prompt="List any additional guidance followed as free text. _x000a_Use alt+enter for paragraph return." sqref="J6:J22" xr:uid="{9E1BDF6A-9B5E-49AA-AEDD-353D8FDEC0EB}"/>
    <dataValidation allowBlank="1" showInputMessage="1" showErrorMessage="1" promptTitle="Strategy or solution" prompt="List how your design meets the guidance._x000a_Use alt+enter for paragraph return." sqref="K6:K22" xr:uid="{E00FD2D3-2A6C-4A3C-8777-320A97519FAC}"/>
    <dataValidation allowBlank="1" showInputMessage="1" showErrorMessage="1" promptTitle="Notes &amp; links" prompt="List useful pointers or links to issue sheets, drawings or docs evidencing compliance._x000a_Use alt+enter for paragraph return." sqref="L6:L22" xr:uid="{5DE7DC6C-29A7-43FF-8E49-D5A74FC4EBD5}"/>
    <dataValidation allowBlank="1" showInputMessage="1" showErrorMessage="1" promptTitle="Action required" prompt="List actions associated with conditional approval" sqref="N6:N22" xr:uid="{FC09F823-7EF2-4C80-8041-81420992EBA3}"/>
    <dataValidation type="list" allowBlank="1" showInputMessage="1" showErrorMessage="1" promptTitle="Responsible party" prompt="Select the consultant responsible for establishing the strategy for compliance." sqref="E6:E14 E16:E22" xr:uid="{FC7A8EC7-4EDB-41F8-BBE2-99C0A8EE4FAB}">
      <formula1>Responsible</formula1>
    </dataValidation>
    <dataValidation allowBlank="1" showInputMessage="1" showErrorMessage="1" promptTitle="Relevance" prompt="If a functional requirement does not apply to this project, change fill from green to grey and leave row blank." sqref="D4" xr:uid="{4F700247-13A9-4453-872E-6E962E095433}"/>
    <dataValidation allowBlank="1" showInputMessage="1" showErrorMessage="1" promptTitle="DD/MM/YYYY" prompt="Enter date that this row was last revised." sqref="O6:O22" xr:uid="{629B5718-1B99-4CA7-9DC8-1F3EAF902AB6}"/>
  </dataValidations>
  <pageMargins left="0.23622047244094491" right="0.23622047244094491" top="0.94488188976377963" bottom="0.74803149606299213" header="0.23622047244094491" footer="0.31496062992125984"/>
  <pageSetup paperSize="8" scale="62" fitToHeight="0" orientation="landscape" r:id="rId1"/>
  <headerFooter>
    <oddHeader>&amp;L[LOGO]
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18" operator="containsText" id="{383FC5D9-23C7-489C-A3D0-0E022374968A}">
            <xm:f>NOT(ISERROR(SEARCH($E$24,E26)))</xm:f>
            <xm:f>$E$24</xm:f>
            <x14:dxf>
              <fill>
                <patternFill>
                  <bgColor theme="7" tint="0.79998168889431442"/>
                </patternFill>
              </fill>
            </x14:dxf>
          </x14:cfRule>
          <xm:sqref>E26:F31</xm:sqref>
        </x14:conditionalFormatting>
        <x14:conditionalFormatting xmlns:xm="http://schemas.microsoft.com/office/excel/2006/main">
          <x14:cfRule type="containsText" priority="2" operator="containsText" id="{3BC12664-8A23-4375-A28F-216BE3ED90AE}">
            <xm:f>NOT(ISERROR(SEARCH('Excel data (hide)'!$D$4,M6)))</xm:f>
            <xm:f>'Excel data (hide)'!$D$4</xm:f>
            <x14:dxf>
              <fill>
                <patternFill>
                  <bgColor rgb="FFFF0000"/>
                </patternFill>
              </fill>
            </x14:dxf>
          </x14:cfRule>
          <x14:cfRule type="containsText" priority="4" operator="containsText" id="{3AAFE4A7-8AEB-461B-A7A2-099A662CBD30}">
            <xm:f>NOT(ISERROR(SEARCH('Excel data (hide)'!$D$6,M6)))</xm:f>
            <xm:f>'Excel data (hide)'!$D$6</xm:f>
            <x14:dxf>
              <fill>
                <patternFill>
                  <bgColor theme="5" tint="0.59996337778862885"/>
                </patternFill>
              </fill>
            </x14:dxf>
          </x14:cfRule>
          <x14:cfRule type="containsText" priority="5" operator="containsText" id="{DCAC08B5-D6EB-419C-8B2E-741E3D002634}">
            <xm:f>NOT(ISERROR(SEARCH('Excel data (hide)'!$D$7,M6)))</xm:f>
            <xm:f>'Excel data (hide)'!$D$7</xm:f>
            <x14:dxf>
              <fill>
                <patternFill>
                  <bgColor rgb="FFFFC000"/>
                </patternFill>
              </fill>
            </x14:dxf>
          </x14:cfRule>
          <x14:cfRule type="containsText" priority="6" operator="containsText" id="{10DD0D9F-7EAA-4223-B5A7-DCAA8410E609}">
            <xm:f>NOT(ISERROR(SEARCH('Excel data (hide)'!$D$8,M6)))</xm:f>
            <xm:f>'Excel data (hide)'!$D$8</xm:f>
            <x14:dxf>
              <fill>
                <patternFill>
                  <bgColor rgb="FF92D050"/>
                </patternFill>
              </fill>
            </x14:dxf>
          </x14:cfRule>
          <x14:cfRule type="containsText" priority="7" operator="containsText" id="{D3EF9EBA-A435-42B1-A947-44A0DCB426AF}">
            <xm:f>NOT(ISERROR(SEARCH('Excel data (hide)'!$D$9,M6)))</xm:f>
            <xm:f>'Excel data (hide)'!$D$9</xm:f>
            <x14:dxf>
              <fill>
                <patternFill>
                  <bgColor rgb="FF00B050"/>
                </patternFill>
              </fill>
            </x14:dxf>
          </x14:cfRule>
          <x14:cfRule type="containsText" priority="8" operator="containsText" id="{041A4083-548F-4D13-AFAB-810D768469CA}">
            <xm:f>NOT(ISERROR(SEARCH('Excel data (hide)'!$D$10,M6)))</xm:f>
            <xm:f>'Excel data (hide)'!$D$10</xm:f>
            <x14:dxf>
              <fill>
                <patternFill>
                  <bgColor theme="2"/>
                </patternFill>
              </fill>
            </x14:dxf>
          </x14:cfRule>
          <xm:sqref>M6:M22</xm:sqref>
        </x14:conditionalFormatting>
        <x14:conditionalFormatting xmlns:xm="http://schemas.microsoft.com/office/excel/2006/main">
          <x14:cfRule type="containsText" priority="3" operator="containsText" id="{BE81A43F-DB8C-4165-ACF6-32BD47C97E8F}">
            <xm:f>NOT(ISERROR(SEARCH('Excel data (hide)'!$D$5,M6)))</xm:f>
            <xm:f>'Excel data (hide)'!$D$5</xm:f>
            <x14:dxf>
              <fill>
                <patternFill>
                  <bgColor rgb="FFFFFF00"/>
                </patternFill>
              </fill>
            </x14:dxf>
          </x14:cfRule>
          <xm:sqref>M6:N22</xm:sqref>
        </x14:conditionalFormatting>
        <x14:conditionalFormatting xmlns:xm="http://schemas.microsoft.com/office/excel/2006/main">
          <x14:cfRule type="containsText" priority="440" operator="containsText" id="{CC290394-61B7-47F6-ACE2-02A87D74B0C7}">
            <xm:f>NOT(ISERROR(SEARCH('Excel data (hide)'!$D$4,N6)))</xm:f>
            <xm:f>'Excel data (hide)'!$D$4</xm:f>
            <x14:dxf>
              <fill>
                <patternFill>
                  <bgColor rgb="FFFF0000"/>
                </patternFill>
              </fill>
            </x14:dxf>
          </x14:cfRule>
          <x14:cfRule type="containsText" priority="441" operator="containsText" id="{99594E41-2612-45FB-85E8-D7BDE1C252CC}">
            <xm:f>NOT(ISERROR(SEARCH('Excel data (hide)'!$D$9,N6)))</xm:f>
            <xm:f>'Excel data (hide)'!$D$9</xm:f>
            <x14:dxf>
              <fill>
                <patternFill>
                  <bgColor rgb="FF00B050"/>
                </patternFill>
              </fill>
            </x14:dxf>
          </x14:cfRule>
          <x14:cfRule type="containsText" priority="442" operator="containsText" id="{BB13599F-B766-4DCD-B616-28B725CBCD7D}">
            <xm:f>NOT(ISERROR(SEARCH('Excel data (hide)'!$D$8,N6)))</xm:f>
            <xm:f>'Excel data (hide)'!$D$8</xm:f>
            <x14:dxf>
              <fill>
                <patternFill>
                  <bgColor rgb="FF92D050"/>
                </patternFill>
              </fill>
            </x14:dxf>
          </x14:cfRule>
          <x14:cfRule type="containsText" priority="443" operator="containsText" id="{0CD860A6-43AB-4E09-B366-D0CC40D2915F}">
            <xm:f>NOT(ISERROR(SEARCH('Excel data (hide)'!$D$7,N6)))</xm:f>
            <xm:f>'Excel data (hide)'!$D$7</xm:f>
            <x14:dxf>
              <fill>
                <patternFill>
                  <bgColor rgb="FFFFC000"/>
                </patternFill>
              </fill>
            </x14:dxf>
          </x14:cfRule>
          <xm:sqref>N6:N22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08BE2246-7FBD-4EFF-82B0-A801D277FF0B}">
          <x14:formula1>
            <xm:f>'Excel data (hide)'!$C$4:$C$8</xm:f>
          </x14:formula1>
          <xm:sqref>I6:I22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1488-EB2A-446C-92A5-9BB1C9458A18}">
  <sheetPr codeName="Sheet6"/>
  <dimension ref="B1:O54"/>
  <sheetViews>
    <sheetView view="pageBreakPreview" zoomScale="47" zoomScaleNormal="80" zoomScaleSheetLayoutView="47" workbookViewId="0">
      <pane ySplit="4" topLeftCell="A5" activePane="bottomLeft" state="frozen"/>
      <selection activeCell="F13" sqref="F13"/>
      <selection pane="bottomLeft" activeCell="F13" sqref="F13"/>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3" width="15" customWidth="1"/>
    <col min="14"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231</v>
      </c>
      <c r="C2" s="195"/>
      <c r="D2" s="196"/>
      <c r="E2" s="197"/>
      <c r="F2" s="197"/>
      <c r="G2" s="197"/>
      <c r="H2" s="197"/>
      <c r="I2" s="196"/>
      <c r="J2" s="196"/>
      <c r="K2" s="196"/>
      <c r="L2" s="196"/>
      <c r="M2" s="196"/>
      <c r="N2" s="196"/>
      <c r="O2" s="198"/>
    </row>
    <row r="3" spans="2:15" ht="30" customHeight="1" x14ac:dyDescent="0.35">
      <c r="B3" s="12"/>
      <c r="C3" s="10"/>
      <c r="D3" s="62" t="s">
        <v>445</v>
      </c>
      <c r="E3" s="291" t="s">
        <v>144</v>
      </c>
      <c r="F3" s="291"/>
      <c r="G3" s="291"/>
      <c r="H3" s="291"/>
      <c r="I3" s="8"/>
      <c r="J3" s="8"/>
      <c r="K3" s="8"/>
      <c r="L3" s="8"/>
      <c r="M3" s="8"/>
      <c r="N3" s="61"/>
      <c r="O3" s="13"/>
    </row>
    <row r="4" spans="2:15" s="3" customFormat="1" ht="47" thickBot="1" x14ac:dyDescent="0.4">
      <c r="B4" s="44" t="s">
        <v>0</v>
      </c>
      <c r="C4" s="45" t="s">
        <v>174</v>
      </c>
      <c r="D4" s="63" t="s">
        <v>385</v>
      </c>
      <c r="E4" s="46" t="s">
        <v>239</v>
      </c>
      <c r="F4" s="46" t="s">
        <v>65</v>
      </c>
      <c r="G4" s="47" t="s">
        <v>66</v>
      </c>
      <c r="H4" s="48" t="s">
        <v>67</v>
      </c>
      <c r="I4" s="45" t="s">
        <v>61</v>
      </c>
      <c r="J4" s="45" t="s">
        <v>63</v>
      </c>
      <c r="K4" s="45" t="s">
        <v>41</v>
      </c>
      <c r="L4" s="45" t="s">
        <v>90</v>
      </c>
      <c r="M4" s="63" t="s">
        <v>62</v>
      </c>
      <c r="N4" s="45" t="s">
        <v>131</v>
      </c>
      <c r="O4" s="49" t="s">
        <v>60</v>
      </c>
    </row>
    <row r="5" spans="2:15" s="3" customFormat="1" ht="16" thickTop="1" x14ac:dyDescent="0.35">
      <c r="B5" s="95" t="s">
        <v>240</v>
      </c>
      <c r="C5" s="96"/>
      <c r="D5" s="96"/>
      <c r="E5" s="97"/>
      <c r="F5" s="97"/>
      <c r="G5" s="97"/>
      <c r="H5" s="97"/>
      <c r="I5" s="96"/>
      <c r="J5" s="96"/>
      <c r="K5" s="96"/>
      <c r="L5" s="96"/>
      <c r="M5" s="97"/>
      <c r="N5" s="96"/>
      <c r="O5" s="98"/>
    </row>
    <row r="6" spans="2:15" ht="123.75" customHeight="1" x14ac:dyDescent="0.35">
      <c r="B6" s="76" t="s">
        <v>3</v>
      </c>
      <c r="C6" s="77" t="s">
        <v>241</v>
      </c>
      <c r="D6" s="78" t="s">
        <v>169</v>
      </c>
      <c r="E6" s="160"/>
      <c r="F6" s="160"/>
      <c r="G6" s="161"/>
      <c r="H6" s="161"/>
      <c r="I6" s="229"/>
      <c r="J6" s="229"/>
      <c r="K6" s="229"/>
      <c r="L6" s="229"/>
      <c r="M6" s="202" t="s">
        <v>130</v>
      </c>
      <c r="N6" s="232"/>
      <c r="O6" s="166"/>
    </row>
    <row r="7" spans="2:15" ht="55.5" customHeight="1" x14ac:dyDescent="0.35">
      <c r="B7" s="76" t="s">
        <v>3</v>
      </c>
      <c r="C7" s="77" t="s">
        <v>242</v>
      </c>
      <c r="D7" s="78" t="s">
        <v>170</v>
      </c>
      <c r="E7" s="141"/>
      <c r="F7" s="137"/>
      <c r="G7" s="142"/>
      <c r="H7" s="142"/>
      <c r="I7" s="219"/>
      <c r="J7" s="219"/>
      <c r="K7" s="219"/>
      <c r="L7" s="219"/>
      <c r="M7" s="143" t="s">
        <v>130</v>
      </c>
      <c r="N7" s="233"/>
      <c r="O7" s="167"/>
    </row>
    <row r="8" spans="2:15" ht="81.75" customHeight="1" x14ac:dyDescent="0.35">
      <c r="B8" s="76" t="s">
        <v>3</v>
      </c>
      <c r="C8" s="86" t="s">
        <v>243</v>
      </c>
      <c r="D8" s="78" t="s">
        <v>171</v>
      </c>
      <c r="E8" s="141"/>
      <c r="F8" s="141"/>
      <c r="G8" s="142"/>
      <c r="H8" s="142"/>
      <c r="I8" s="219"/>
      <c r="J8" s="219"/>
      <c r="K8" s="219"/>
      <c r="L8" s="219"/>
      <c r="M8" s="143" t="s">
        <v>130</v>
      </c>
      <c r="N8" s="233"/>
      <c r="O8" s="167"/>
    </row>
    <row r="9" spans="2:15" ht="384.75" customHeight="1" x14ac:dyDescent="0.35">
      <c r="B9" s="76" t="s">
        <v>3</v>
      </c>
      <c r="C9" s="86" t="s">
        <v>244</v>
      </c>
      <c r="D9" s="78" t="s">
        <v>246</v>
      </c>
      <c r="E9" s="141"/>
      <c r="F9" s="141"/>
      <c r="G9" s="142"/>
      <c r="H9" s="142"/>
      <c r="I9" s="219"/>
      <c r="J9" s="219"/>
      <c r="K9" s="219"/>
      <c r="L9" s="219"/>
      <c r="M9" s="143" t="s">
        <v>130</v>
      </c>
      <c r="N9" s="233"/>
      <c r="O9" s="167"/>
    </row>
    <row r="10" spans="2:15" ht="177" customHeight="1" x14ac:dyDescent="0.35">
      <c r="B10" s="87" t="s">
        <v>3</v>
      </c>
      <c r="C10" s="88" t="s">
        <v>245</v>
      </c>
      <c r="D10" s="89" t="s">
        <v>247</v>
      </c>
      <c r="E10" s="148"/>
      <c r="F10" s="144"/>
      <c r="G10" s="145"/>
      <c r="H10" s="145"/>
      <c r="I10" s="220"/>
      <c r="J10" s="220"/>
      <c r="K10" s="220"/>
      <c r="L10" s="220"/>
      <c r="M10" s="146" t="s">
        <v>130</v>
      </c>
      <c r="N10" s="234"/>
      <c r="O10" s="147"/>
    </row>
    <row r="11" spans="2:15" s="3" customFormat="1" ht="15.5" x14ac:dyDescent="0.35">
      <c r="B11" s="82" t="s">
        <v>248</v>
      </c>
      <c r="C11" s="83"/>
      <c r="D11" s="83"/>
      <c r="E11" s="97"/>
      <c r="F11" s="97"/>
      <c r="G11" s="97"/>
      <c r="H11" s="97"/>
      <c r="I11" s="230"/>
      <c r="J11" s="230"/>
      <c r="K11" s="230"/>
      <c r="L11" s="230"/>
      <c r="M11" s="97"/>
      <c r="N11" s="235"/>
      <c r="O11" s="98"/>
    </row>
    <row r="12" spans="2:15" ht="88" thickBot="1" x14ac:dyDescent="0.4">
      <c r="B12" s="92" t="s">
        <v>4</v>
      </c>
      <c r="C12" s="93" t="s">
        <v>249</v>
      </c>
      <c r="D12" s="94" t="s">
        <v>172</v>
      </c>
      <c r="E12" s="158"/>
      <c r="F12" s="158"/>
      <c r="G12" s="159"/>
      <c r="H12" s="159"/>
      <c r="I12" s="231"/>
      <c r="J12" s="231"/>
      <c r="K12" s="231"/>
      <c r="L12" s="231"/>
      <c r="M12" s="203" t="s">
        <v>130</v>
      </c>
      <c r="N12" s="236"/>
      <c r="O12" s="157"/>
    </row>
    <row r="54" spans="2:2" x14ac:dyDescent="0.35">
      <c r="B54" t="s">
        <v>573</v>
      </c>
    </row>
  </sheetData>
  <mergeCells count="1">
    <mergeCell ref="E3:H3"/>
  </mergeCells>
  <conditionalFormatting sqref="D6:L10 D12:L12">
    <cfRule type="expression" dxfId="317" priority="1">
      <formula>$M6="Not relevant"</formula>
    </cfRule>
  </conditionalFormatting>
  <dataValidations xWindow="478" yWindow="931" count="9">
    <dataValidation allowBlank="1" showInputMessage="1" showErrorMessage="1" promptTitle="Action required" prompt="List actions associated with conditional approval" sqref="N6:N10 N12" xr:uid="{A64A7F15-8062-470E-AB25-368CBDA72B1D}"/>
    <dataValidation allowBlank="1" showInputMessage="1" showErrorMessage="1" promptTitle="Notes &amp; links" prompt="List useful pointers or links to issue sheets, drawings or docs evidencing compliance._x000a_Use alt+enter for paragraph return." sqref="L6:L10 L12" xr:uid="{B4537416-FE87-4344-ACE9-2B738C0ACAC7}"/>
    <dataValidation allowBlank="1" showInputMessage="1" showErrorMessage="1" promptTitle="Strategy or solution" prompt="List how your design meets the guidance._x000a_Use alt+enter for paragraph return." sqref="K6:K10 K12" xr:uid="{20587BE5-570A-44F2-B44E-72567B299F17}"/>
    <dataValidation allowBlank="1" showInputMessage="1" showErrorMessage="1" promptTitle="Guidance followed" prompt="List any additional guidance followed as free text. _x000a_Use alt+enter for paragraph return." sqref="J6:J10 J12" xr:uid="{629CF7EC-63C8-43FA-A2F1-D3A9AF2E1C75}"/>
    <dataValidation type="list" allowBlank="1" showInputMessage="1" showErrorMessage="1" promptTitle="Design Status" prompt="Select status of building regs submittal" sqref="M6:M10 M12" xr:uid="{5FBFCDCF-4FFD-4838-8AD0-025D1A4F4ACE}">
      <formula1>Status</formula1>
    </dataValidation>
    <dataValidation type="list" allowBlank="1" showInputMessage="1" showErrorMessage="1" promptTitle="Responsible party" prompt="Select the designer ultimately responsible for meeting the functional requirement at this stage" sqref="F6:H10 F12:H12" xr:uid="{FB85BF70-05A6-4012-B489-55F37E002C09}">
      <formula1>Responsible</formula1>
    </dataValidation>
    <dataValidation type="list" allowBlank="1" showInputMessage="1" showErrorMessage="1" promptTitle="Responsible party" prompt="Select the consultant responsible for establishing the strategy for compliance." sqref="E6:E10 E12" xr:uid="{4FFE2C4D-B604-4C11-82B9-15033B432C11}">
      <formula1>Responsible</formula1>
    </dataValidation>
    <dataValidation allowBlank="1" showInputMessage="1" showErrorMessage="1" promptTitle="Relevance" prompt="If a functional requirement does not apply to this project, change fill from green to grey and leave row blank." sqref="D4" xr:uid="{8903308E-CC69-4E55-9D80-CAC7D38F4579}"/>
    <dataValidation allowBlank="1" showInputMessage="1" showErrorMessage="1" promptTitle="DD/MM/YYYY" prompt="Enter date that this row was last revised." sqref="O6:O10 O12" xr:uid="{3D9C91DB-A86A-468D-8B8A-CE1290A4777C}"/>
  </dataValidations>
  <pageMargins left="0.23622047244094491" right="0.23622047244094491" top="0.94488188976377963" bottom="0.74803149606299213" header="0.23622047244094491" footer="0.31496062992125984"/>
  <pageSetup paperSize="8" scale="62" fitToHeight="0" orientation="landscape" r:id="rId1"/>
  <headerFooter>
    <oddHeader>&amp;L[LOGO]
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3" operator="containsText" id="{F491EBFC-5ED4-4A94-BE61-20C17A9C8A0A}">
            <xm:f>NOT(ISERROR(SEARCH($E$12,E14)))</xm:f>
            <xm:f>$E$12</xm:f>
            <x14:dxf>
              <fill>
                <patternFill>
                  <bgColor theme="7" tint="0.79998168889431442"/>
                </patternFill>
              </fill>
            </x14:dxf>
          </x14:cfRule>
          <xm:sqref>E14:F19</xm:sqref>
        </x14:conditionalFormatting>
        <x14:conditionalFormatting xmlns:xm="http://schemas.microsoft.com/office/excel/2006/main">
          <x14:cfRule type="containsText" priority="16" operator="containsText" id="{F7108FEC-35AF-4196-80B7-722101A2778F}">
            <xm:f>NOT(ISERROR(SEARCH('Excel data (hide)'!$D$4,M6)))</xm:f>
            <xm:f>'Excel data (hide)'!$D$4</xm:f>
            <x14:dxf>
              <fill>
                <patternFill>
                  <bgColor rgb="FFFF0000"/>
                </patternFill>
              </fill>
            </x14:dxf>
          </x14:cfRule>
          <x14:cfRule type="containsText" priority="18" operator="containsText" id="{18C13141-74E2-4B9B-AEF3-56A1E470F2AA}">
            <xm:f>NOT(ISERROR(SEARCH('Excel data (hide)'!$D$6,M6)))</xm:f>
            <xm:f>'Excel data (hide)'!$D$6</xm:f>
            <x14:dxf>
              <fill>
                <patternFill>
                  <bgColor theme="7" tint="0.59996337778862885"/>
                </patternFill>
              </fill>
            </x14:dxf>
          </x14:cfRule>
          <x14:cfRule type="containsText" priority="19" operator="containsText" id="{8A1CF5A0-5B62-4EDF-A8BE-13AFD89E532E}">
            <xm:f>NOT(ISERROR(SEARCH('Excel data (hide)'!$D$7,M6)))</xm:f>
            <xm:f>'Excel data (hide)'!$D$7</xm:f>
            <x14:dxf>
              <fill>
                <patternFill>
                  <bgColor rgb="FFFFC000"/>
                </patternFill>
              </fill>
            </x14:dxf>
          </x14:cfRule>
          <x14:cfRule type="containsText" priority="20" operator="containsText" id="{AEC8EA04-DA8B-41A1-97E6-D03604E4698D}">
            <xm:f>NOT(ISERROR(SEARCH('Excel data (hide)'!$D$8,M6)))</xm:f>
            <xm:f>'Excel data (hide)'!$D$8</xm:f>
            <x14:dxf>
              <fill>
                <patternFill>
                  <bgColor rgb="FF92D050"/>
                </patternFill>
              </fill>
            </x14:dxf>
          </x14:cfRule>
          <x14:cfRule type="containsText" priority="21" operator="containsText" id="{82F5A6CD-65D1-44EA-AFCB-419C2A050D89}">
            <xm:f>NOT(ISERROR(SEARCH('Excel data (hide)'!$D$9,M6)))</xm:f>
            <xm:f>'Excel data (hide)'!$D$9</xm:f>
            <x14:dxf>
              <fill>
                <patternFill>
                  <bgColor rgb="FF00B050"/>
                </patternFill>
              </fill>
            </x14:dxf>
          </x14:cfRule>
          <x14:cfRule type="containsText" priority="22" operator="containsText" id="{6BD90F35-5346-4769-AE69-FA7E4817773F}">
            <xm:f>NOT(ISERROR(SEARCH('Excel data (hide)'!$D$10,M6)))</xm:f>
            <xm:f>'Excel data (hide)'!$D$10</xm:f>
            <x14:dxf>
              <fill>
                <patternFill>
                  <bgColor theme="2"/>
                </patternFill>
              </fill>
            </x14:dxf>
          </x14:cfRule>
          <xm:sqref>M6:M10</xm:sqref>
        </x14:conditionalFormatting>
        <x14:conditionalFormatting xmlns:xm="http://schemas.microsoft.com/office/excel/2006/main">
          <x14:cfRule type="containsText" priority="2" operator="containsText" id="{394AD4F8-5927-4FE5-88E7-D239F52B7887}">
            <xm:f>NOT(ISERROR(SEARCH('Excel data (hide)'!$D$4,M12)))</xm:f>
            <xm:f>'Excel data (hide)'!$D$4</xm:f>
            <x14:dxf>
              <fill>
                <patternFill>
                  <bgColor rgb="FFFF0000"/>
                </patternFill>
              </fill>
            </x14:dxf>
          </x14:cfRule>
          <x14:cfRule type="containsText" priority="4" operator="containsText" id="{E597FD05-AECE-47F4-AF72-DBCFD18AED5F}">
            <xm:f>NOT(ISERROR(SEARCH('Excel data (hide)'!$D$6,M12)))</xm:f>
            <xm:f>'Excel data (hide)'!$D$6</xm:f>
            <x14:dxf>
              <fill>
                <patternFill>
                  <bgColor theme="5" tint="0.59996337778862885"/>
                </patternFill>
              </fill>
            </x14:dxf>
          </x14:cfRule>
          <x14:cfRule type="containsText" priority="5" operator="containsText" id="{70E8E755-4C61-4987-9909-8C149AEC660F}">
            <xm:f>NOT(ISERROR(SEARCH('Excel data (hide)'!$D$7,M12)))</xm:f>
            <xm:f>'Excel data (hide)'!$D$7</xm:f>
            <x14:dxf>
              <fill>
                <patternFill>
                  <bgColor rgb="FFFFC000"/>
                </patternFill>
              </fill>
            </x14:dxf>
          </x14:cfRule>
          <x14:cfRule type="containsText" priority="6" operator="containsText" id="{6A7E5748-72B1-4404-B93A-287A2731A119}">
            <xm:f>NOT(ISERROR(SEARCH('Excel data (hide)'!$D$8,M12)))</xm:f>
            <xm:f>'Excel data (hide)'!$D$8</xm:f>
            <x14:dxf>
              <fill>
                <patternFill>
                  <bgColor rgb="FF92D050"/>
                </patternFill>
              </fill>
            </x14:dxf>
          </x14:cfRule>
          <x14:cfRule type="containsText" priority="7" operator="containsText" id="{96D8A106-F2FC-4B55-82AD-3D4CA29BCB67}">
            <xm:f>NOT(ISERROR(SEARCH('Excel data (hide)'!$D$9,M12)))</xm:f>
            <xm:f>'Excel data (hide)'!$D$9</xm:f>
            <x14:dxf>
              <fill>
                <patternFill>
                  <bgColor rgb="FF00B050"/>
                </patternFill>
              </fill>
            </x14:dxf>
          </x14:cfRule>
          <x14:cfRule type="containsText" priority="8" operator="containsText" id="{804DFB1F-5AA2-485A-80A2-EDE55C5057A6}">
            <xm:f>NOT(ISERROR(SEARCH('Excel data (hide)'!$D$10,M12)))</xm:f>
            <xm:f>'Excel data (hide)'!$D$10</xm:f>
            <x14:dxf>
              <fill>
                <patternFill>
                  <bgColor theme="2"/>
                </patternFill>
              </fill>
            </x14:dxf>
          </x14:cfRule>
          <xm:sqref>M12</xm:sqref>
        </x14:conditionalFormatting>
        <x14:conditionalFormatting xmlns:xm="http://schemas.microsoft.com/office/excel/2006/main">
          <x14:cfRule type="containsText" priority="17" operator="containsText" id="{28CDF9C0-D282-47D0-8F9D-21A4FFEDE915}">
            <xm:f>NOT(ISERROR(SEARCH('Excel data (hide)'!$D$5,M6)))</xm:f>
            <xm:f>'Excel data (hide)'!$D$5</xm:f>
            <x14:dxf>
              <fill>
                <patternFill>
                  <bgColor rgb="FFFFFF00"/>
                </patternFill>
              </fill>
            </x14:dxf>
          </x14:cfRule>
          <xm:sqref>M6:N10</xm:sqref>
        </x14:conditionalFormatting>
        <x14:conditionalFormatting xmlns:xm="http://schemas.microsoft.com/office/excel/2006/main">
          <x14:cfRule type="containsText" priority="3" operator="containsText" id="{DECDFA4C-7293-42C0-9053-E8AD55BA3641}">
            <xm:f>NOT(ISERROR(SEARCH('Excel data (hide)'!$D$5,M12)))</xm:f>
            <xm:f>'Excel data (hide)'!$D$5</xm:f>
            <x14:dxf>
              <fill>
                <patternFill>
                  <bgColor rgb="FFFFFF00"/>
                </patternFill>
              </fill>
            </x14:dxf>
          </x14:cfRule>
          <xm:sqref>M12:N12</xm:sqref>
        </x14:conditionalFormatting>
        <x14:conditionalFormatting xmlns:xm="http://schemas.microsoft.com/office/excel/2006/main">
          <x14:cfRule type="containsText" priority="459" operator="containsText" id="{9D62CF63-1E90-4E63-9FC2-A0A08096B91E}">
            <xm:f>NOT(ISERROR(SEARCH('Excel data (hide)'!$D$4,N6)))</xm:f>
            <xm:f>'Excel data (hide)'!$D$4</xm:f>
            <x14:dxf>
              <fill>
                <patternFill>
                  <bgColor rgb="FFFF0000"/>
                </patternFill>
              </fill>
            </x14:dxf>
          </x14:cfRule>
          <x14:cfRule type="containsText" priority="460" operator="containsText" id="{0987B2DB-B97D-47A8-BDC7-63BD5F80091D}">
            <xm:f>NOT(ISERROR(SEARCH('Excel data (hide)'!$D$9,N6)))</xm:f>
            <xm:f>'Excel data (hide)'!$D$9</xm:f>
            <x14:dxf>
              <fill>
                <patternFill>
                  <bgColor rgb="FF00B050"/>
                </patternFill>
              </fill>
            </x14:dxf>
          </x14:cfRule>
          <x14:cfRule type="containsText" priority="461" operator="containsText" id="{EA6C4B2A-5778-41E8-A64B-EA6224323CA6}">
            <xm:f>NOT(ISERROR(SEARCH('Excel data (hide)'!$D$8,N6)))</xm:f>
            <xm:f>'Excel data (hide)'!$D$8</xm:f>
            <x14:dxf>
              <fill>
                <patternFill>
                  <bgColor rgb="FF92D050"/>
                </patternFill>
              </fill>
            </x14:dxf>
          </x14:cfRule>
          <x14:cfRule type="containsText" priority="462" operator="containsText" id="{D9E97D54-3AEC-4A2E-A10F-15FF3716A106}">
            <xm:f>NOT(ISERROR(SEARCH('Excel data (hide)'!$D$7,N6)))</xm:f>
            <xm:f>'Excel data (hide)'!$D$7</xm:f>
            <x14:dxf>
              <fill>
                <patternFill>
                  <bgColor rgb="FFFFC000"/>
                </patternFill>
              </fill>
            </x14:dxf>
          </x14:cfRule>
          <xm:sqref>N6:N10 N12</xm:sqref>
        </x14:conditionalFormatting>
      </x14:conditionalFormattings>
    </ext>
    <ext xmlns:x14="http://schemas.microsoft.com/office/spreadsheetml/2009/9/main" uri="{CCE6A557-97BC-4b89-ADB6-D9C93CAAB3DF}">
      <x14:dataValidations xmlns:xm="http://schemas.microsoft.com/office/excel/2006/main" xWindow="478" yWindow="931" count="1">
        <x14:dataValidation type="list" allowBlank="1" showInputMessage="1" showErrorMessage="1" promptTitle="Route to compliance" prompt="Select relevant compliance" xr:uid="{96E7E2CB-3FD1-4A3C-A39D-272511443665}">
          <x14:formula1>
            <xm:f>'Excel data (hide)'!$C$4:$C$8</xm:f>
          </x14:formula1>
          <xm:sqref>I6:I10 I12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FBB31-96E8-45A4-869B-79D6E8073DC0}">
  <sheetPr codeName="Sheet7"/>
  <dimension ref="B1:O54"/>
  <sheetViews>
    <sheetView view="pageBreakPreview" zoomScale="42" zoomScaleNormal="80" zoomScaleSheetLayoutView="42" workbookViewId="0">
      <pane ySplit="4" topLeftCell="A10" activePane="bottomLeft" state="frozen"/>
      <selection activeCell="F13" sqref="F13"/>
      <selection pane="bottomLeft" activeCell="F13" sqref="F13"/>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3" width="15" customWidth="1"/>
    <col min="14"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274</v>
      </c>
      <c r="C2" s="195"/>
      <c r="D2" s="196"/>
      <c r="E2" s="197"/>
      <c r="F2" s="197"/>
      <c r="G2" s="197"/>
      <c r="H2" s="197"/>
      <c r="I2" s="196"/>
      <c r="J2" s="196"/>
      <c r="K2" s="196"/>
      <c r="L2" s="196"/>
      <c r="M2" s="196"/>
      <c r="N2" s="196"/>
      <c r="O2" s="198"/>
    </row>
    <row r="3" spans="2:15" ht="30" customHeight="1" x14ac:dyDescent="0.35">
      <c r="B3" s="12"/>
      <c r="C3" s="10"/>
      <c r="D3" s="62" t="s">
        <v>445</v>
      </c>
      <c r="E3" s="291" t="s">
        <v>144</v>
      </c>
      <c r="F3" s="291"/>
      <c r="G3" s="291"/>
      <c r="H3" s="291"/>
      <c r="I3" s="8"/>
      <c r="J3" s="8"/>
      <c r="K3" s="8"/>
      <c r="L3" s="8"/>
      <c r="M3" s="8"/>
      <c r="N3" s="61"/>
      <c r="O3" s="13"/>
    </row>
    <row r="4" spans="2:15" s="3" customFormat="1" ht="47" thickBot="1" x14ac:dyDescent="0.4">
      <c r="B4" s="44" t="s">
        <v>0</v>
      </c>
      <c r="C4" s="45" t="s">
        <v>174</v>
      </c>
      <c r="D4" s="63" t="s">
        <v>385</v>
      </c>
      <c r="E4" s="46" t="s">
        <v>239</v>
      </c>
      <c r="F4" s="46" t="s">
        <v>65</v>
      </c>
      <c r="G4" s="47" t="s">
        <v>66</v>
      </c>
      <c r="H4" s="48" t="s">
        <v>67</v>
      </c>
      <c r="I4" s="45" t="s">
        <v>61</v>
      </c>
      <c r="J4" s="45" t="s">
        <v>63</v>
      </c>
      <c r="K4" s="45" t="s">
        <v>41</v>
      </c>
      <c r="L4" s="45" t="s">
        <v>90</v>
      </c>
      <c r="M4" s="63" t="s">
        <v>62</v>
      </c>
      <c r="N4" s="45" t="s">
        <v>131</v>
      </c>
      <c r="O4" s="49" t="s">
        <v>60</v>
      </c>
    </row>
    <row r="5" spans="2:15" s="3" customFormat="1" ht="16" thickTop="1" x14ac:dyDescent="0.35">
      <c r="B5" s="82" t="s">
        <v>251</v>
      </c>
      <c r="C5" s="83"/>
      <c r="D5" s="83"/>
      <c r="E5" s="84"/>
      <c r="F5" s="84"/>
      <c r="G5" s="84"/>
      <c r="H5" s="84"/>
      <c r="I5" s="83"/>
      <c r="J5" s="83"/>
      <c r="K5" s="83"/>
      <c r="L5" s="83"/>
      <c r="M5" s="84"/>
      <c r="N5" s="83"/>
      <c r="O5" s="85"/>
    </row>
    <row r="6" spans="2:15" ht="59.25" customHeight="1" x14ac:dyDescent="0.35">
      <c r="B6" s="34" t="s">
        <v>5</v>
      </c>
      <c r="C6" s="30" t="s">
        <v>252</v>
      </c>
      <c r="D6" s="35" t="s">
        <v>173</v>
      </c>
      <c r="E6" s="56"/>
      <c r="F6" s="56"/>
      <c r="G6" s="57"/>
      <c r="H6" s="57"/>
      <c r="I6" s="248"/>
      <c r="J6" s="248"/>
      <c r="K6" s="248"/>
      <c r="L6" s="248"/>
      <c r="M6" s="139" t="s">
        <v>130</v>
      </c>
      <c r="N6" s="99"/>
      <c r="O6" s="58"/>
    </row>
    <row r="7" spans="2:15" s="3" customFormat="1" ht="15.5" x14ac:dyDescent="0.35">
      <c r="B7" s="82" t="s">
        <v>250</v>
      </c>
      <c r="C7" s="83"/>
      <c r="D7" s="83"/>
      <c r="E7" s="84"/>
      <c r="F7" s="84"/>
      <c r="G7" s="84"/>
      <c r="H7" s="84"/>
      <c r="I7" s="245"/>
      <c r="J7" s="245"/>
      <c r="K7" s="245"/>
      <c r="L7" s="245"/>
      <c r="M7" s="84"/>
      <c r="N7" s="245"/>
      <c r="O7" s="85"/>
    </row>
    <row r="8" spans="2:15" ht="133.5" customHeight="1" x14ac:dyDescent="0.35">
      <c r="B8" s="87" t="s">
        <v>6</v>
      </c>
      <c r="C8" s="88" t="s">
        <v>253</v>
      </c>
      <c r="D8" s="89" t="s">
        <v>176</v>
      </c>
      <c r="E8" s="90"/>
      <c r="F8" s="90"/>
      <c r="G8" s="91"/>
      <c r="H8" s="91"/>
      <c r="I8" s="249"/>
      <c r="J8" s="249"/>
      <c r="K8" s="249"/>
      <c r="L8" s="249"/>
      <c r="M8" s="204" t="s">
        <v>130</v>
      </c>
      <c r="N8" s="88"/>
      <c r="O8" s="100"/>
    </row>
    <row r="9" spans="2:15" ht="150.75" customHeight="1" x14ac:dyDescent="0.35">
      <c r="B9" s="73"/>
      <c r="C9" s="101" t="s">
        <v>254</v>
      </c>
      <c r="D9" s="75" t="s">
        <v>175</v>
      </c>
      <c r="E9" s="144"/>
      <c r="F9" s="144"/>
      <c r="G9" s="145"/>
      <c r="H9" s="145"/>
      <c r="I9" s="220"/>
      <c r="J9" s="220"/>
      <c r="K9" s="220"/>
      <c r="L9" s="226"/>
      <c r="M9" s="155" t="s">
        <v>130</v>
      </c>
      <c r="N9" s="242"/>
      <c r="O9" s="147"/>
    </row>
    <row r="10" spans="2:15" s="3" customFormat="1" ht="15.5" x14ac:dyDescent="0.35">
      <c r="B10" s="82" t="s">
        <v>255</v>
      </c>
      <c r="C10" s="83"/>
      <c r="D10" s="83"/>
      <c r="E10" s="84"/>
      <c r="F10" s="84"/>
      <c r="G10" s="84"/>
      <c r="H10" s="84"/>
      <c r="I10" s="245"/>
      <c r="J10" s="245"/>
      <c r="K10" s="245"/>
      <c r="L10" s="245"/>
      <c r="M10" s="84"/>
      <c r="N10" s="245"/>
      <c r="O10" s="85"/>
    </row>
    <row r="11" spans="2:15" ht="25" x14ac:dyDescent="0.35">
      <c r="B11" s="34" t="s">
        <v>10</v>
      </c>
      <c r="C11" s="99" t="s">
        <v>256</v>
      </c>
      <c r="D11" s="35" t="s">
        <v>177</v>
      </c>
      <c r="E11" s="162"/>
      <c r="F11" s="162"/>
      <c r="G11" s="163"/>
      <c r="H11" s="163"/>
      <c r="I11" s="250"/>
      <c r="J11" s="250"/>
      <c r="K11" s="250"/>
      <c r="L11" s="251"/>
      <c r="M11" s="155" t="s">
        <v>130</v>
      </c>
      <c r="N11" s="246"/>
      <c r="O11" s="153"/>
    </row>
    <row r="12" spans="2:15" s="3" customFormat="1" ht="15.5" x14ac:dyDescent="0.35">
      <c r="B12" s="82" t="s">
        <v>257</v>
      </c>
      <c r="C12" s="83"/>
      <c r="D12" s="83"/>
      <c r="E12" s="84"/>
      <c r="F12" s="84"/>
      <c r="G12" s="84"/>
      <c r="H12" s="84"/>
      <c r="I12" s="245"/>
      <c r="J12" s="245"/>
      <c r="K12" s="245"/>
      <c r="L12" s="245"/>
      <c r="M12" s="84"/>
      <c r="N12" s="245"/>
      <c r="O12" s="85"/>
    </row>
    <row r="13" spans="2:15" ht="81" customHeight="1" x14ac:dyDescent="0.35">
      <c r="B13" s="34" t="s">
        <v>7</v>
      </c>
      <c r="C13" s="99" t="s">
        <v>258</v>
      </c>
      <c r="D13" s="35" t="s">
        <v>178</v>
      </c>
      <c r="E13" s="162"/>
      <c r="F13" s="162"/>
      <c r="G13" s="163"/>
      <c r="H13" s="163"/>
      <c r="I13" s="250"/>
      <c r="J13" s="250"/>
      <c r="K13" s="250"/>
      <c r="L13" s="251"/>
      <c r="M13" s="155" t="s">
        <v>130</v>
      </c>
      <c r="N13" s="246"/>
      <c r="O13" s="153"/>
    </row>
    <row r="14" spans="2:15" s="3" customFormat="1" ht="15.5" x14ac:dyDescent="0.35">
      <c r="B14" s="82" t="s">
        <v>259</v>
      </c>
      <c r="C14" s="83"/>
      <c r="D14" s="83"/>
      <c r="E14" s="84"/>
      <c r="F14" s="84"/>
      <c r="G14" s="84"/>
      <c r="H14" s="84"/>
      <c r="I14" s="245"/>
      <c r="J14" s="245"/>
      <c r="K14" s="245"/>
      <c r="L14" s="245"/>
      <c r="M14" s="84"/>
      <c r="N14" s="245"/>
      <c r="O14" s="85"/>
    </row>
    <row r="15" spans="2:15" ht="99" customHeight="1" x14ac:dyDescent="0.35">
      <c r="B15" s="34" t="s">
        <v>11</v>
      </c>
      <c r="C15" s="99" t="s">
        <v>260</v>
      </c>
      <c r="D15" s="35" t="s">
        <v>179</v>
      </c>
      <c r="E15" s="162"/>
      <c r="F15" s="162"/>
      <c r="G15" s="163"/>
      <c r="H15" s="163"/>
      <c r="I15" s="250"/>
      <c r="J15" s="250"/>
      <c r="K15" s="250"/>
      <c r="L15" s="251"/>
      <c r="M15" s="155" t="s">
        <v>130</v>
      </c>
      <c r="N15" s="246"/>
      <c r="O15" s="153"/>
    </row>
    <row r="16" spans="2:15" s="3" customFormat="1" ht="15.5" x14ac:dyDescent="0.35">
      <c r="B16" s="82" t="s">
        <v>261</v>
      </c>
      <c r="C16" s="83"/>
      <c r="D16" s="83"/>
      <c r="E16" s="84"/>
      <c r="F16" s="84"/>
      <c r="G16" s="84"/>
      <c r="H16" s="84"/>
      <c r="I16" s="245"/>
      <c r="J16" s="245"/>
      <c r="K16" s="245"/>
      <c r="L16" s="245"/>
      <c r="M16" s="84"/>
      <c r="N16" s="245"/>
      <c r="O16" s="85"/>
    </row>
    <row r="17" spans="2:15" ht="240.75" customHeight="1" thickBot="1" x14ac:dyDescent="0.4">
      <c r="B17" s="92" t="s">
        <v>8</v>
      </c>
      <c r="C17" s="93" t="s">
        <v>262</v>
      </c>
      <c r="D17" s="94" t="s">
        <v>180</v>
      </c>
      <c r="E17" s="158"/>
      <c r="F17" s="158"/>
      <c r="G17" s="159"/>
      <c r="H17" s="159"/>
      <c r="I17" s="231"/>
      <c r="J17" s="231"/>
      <c r="K17" s="231"/>
      <c r="L17" s="252"/>
      <c r="M17" s="203" t="s">
        <v>130</v>
      </c>
      <c r="N17" s="247"/>
      <c r="O17" s="157"/>
    </row>
    <row r="54" spans="2:2" x14ac:dyDescent="0.35">
      <c r="B54" t="s">
        <v>573</v>
      </c>
    </row>
  </sheetData>
  <mergeCells count="1">
    <mergeCell ref="E3:H3"/>
  </mergeCells>
  <conditionalFormatting sqref="D6:L17">
    <cfRule type="expression" dxfId="297" priority="1">
      <formula>$M6="Not relevant"</formula>
    </cfRule>
  </conditionalFormatting>
  <dataValidations count="9">
    <dataValidation type="list" allowBlank="1" showInputMessage="1" showErrorMessage="1" promptTitle="Responsible party" prompt="Select the designer ultimately responsible for meeting the functional requirement at this stage" sqref="F6:H6 F8:H9 F11:H11 F13:H13 F15:H15 F17:H17" xr:uid="{6F41B81A-931B-44A1-96A9-FD0C15B51935}">
      <formula1>Responsible</formula1>
    </dataValidation>
    <dataValidation type="list" allowBlank="1" showInputMessage="1" showErrorMessage="1" promptTitle="Design Status" prompt="Select status of building regs submittal" sqref="M6 M8:M9 M11 M13 M15 M17" xr:uid="{BB8ACA12-28F7-4703-8B2C-D8869CA8CDC1}">
      <formula1>Status</formula1>
    </dataValidation>
    <dataValidation allowBlank="1" showInputMessage="1" showErrorMessage="1" promptTitle="Guidance followed" prompt="List any additional guidance followed as free text. _x000a_Use alt+enter for paragraph return." sqref="J6 J8:J9 J11 J13 J15 J17" xr:uid="{474EA651-1273-4831-A87C-DEE1625AD653}"/>
    <dataValidation allowBlank="1" showInputMessage="1" showErrorMessage="1" promptTitle="Strategy or solution" prompt="List how your design meets the guidance._x000a_Use alt+enter for paragraph return." sqref="K6 K8:K9 K11 K13 K15 K17" xr:uid="{395F5489-CF5B-457D-BCBE-B0868B4E58DA}"/>
    <dataValidation allowBlank="1" showInputMessage="1" showErrorMessage="1" promptTitle="Notes &amp; links" prompt="List useful pointers or links to issue sheets, drawings or docs evidencing compliance._x000a_Use alt+enter for paragraph return." sqref="L6 L8:L9 L11 L13 L15 L17" xr:uid="{E0F545A3-B90C-45C0-9CBE-7A52C08A81B9}"/>
    <dataValidation allowBlank="1" showInputMessage="1" showErrorMessage="1" promptTitle="Action required" prompt="List actions associated with conditional approval" sqref="N6 N8:N9 N11 N13 N15 N17" xr:uid="{324385E3-AD43-4531-981C-1CC470D80FF2}"/>
    <dataValidation type="list" allowBlank="1" showInputMessage="1" showErrorMessage="1" promptTitle="Responsible party" prompt="Select the consultant responsible for establishing the strategy for compliance." sqref="E6 E8:E9 E11 E13 E15 E17" xr:uid="{DA9CD666-5C2B-4966-990E-4E48A33DE946}">
      <formula1>Responsible</formula1>
    </dataValidation>
    <dataValidation allowBlank="1" showInputMessage="1" showErrorMessage="1" promptTitle="Relevance" prompt="If a functional requirement does not apply to this project, change fill from green to grey and leave row blank." sqref="D4" xr:uid="{E3A6DCDA-3E79-4FDE-809D-CAEBB81B71C8}"/>
    <dataValidation allowBlank="1" showInputMessage="1" showErrorMessage="1" promptTitle="DD/MM/YYYY" prompt="Enter date that this row was last revised." sqref="O6 O8:O9 O11 O13 O15 O17" xr:uid="{6346B45D-4476-41E4-9788-7474DB828E0D}"/>
  </dataValidations>
  <pageMargins left="0.23622047244094491" right="0.23622047244094491" top="0.94488188976377963" bottom="0.74803149606299213" header="0.23622047244094491" footer="0.31496062992125984"/>
  <pageSetup paperSize="8" scale="62" fitToHeight="0" orientation="landscape" r:id="rId1"/>
  <headerFooter>
    <oddHeader>&amp;L[LOGO]
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58" operator="containsText" id="{3CCC6BE7-662D-4746-B5A4-C88FF2C2F722}">
            <xm:f>NOT(ISERROR(SEARCH($E$19,E21)))</xm:f>
            <xm:f>$E$19</xm:f>
            <x14:dxf>
              <fill>
                <patternFill>
                  <bgColor theme="7" tint="0.79998168889431442"/>
                </patternFill>
              </fill>
            </x14:dxf>
          </x14:cfRule>
          <xm:sqref>E21:F26</xm:sqref>
        </x14:conditionalFormatting>
        <x14:conditionalFormatting xmlns:xm="http://schemas.microsoft.com/office/excel/2006/main">
          <x14:cfRule type="containsText" priority="44" operator="containsText" id="{693BF90A-E22D-4A04-B3DA-EE05ACA3749D}">
            <xm:f>NOT(ISERROR(SEARCH('Excel data (hide)'!$D$4,M6)))</xm:f>
            <xm:f>'Excel data (hide)'!$D$4</xm:f>
            <x14:dxf>
              <fill>
                <patternFill>
                  <bgColor rgb="FFFF0000"/>
                </patternFill>
              </fill>
            </x14:dxf>
          </x14:cfRule>
          <x14:cfRule type="containsText" priority="45" operator="containsText" id="{AA40F8AD-B4CE-4835-B5C4-91F76BC08DE9}">
            <xm:f>NOT(ISERROR(SEARCH('Excel data (hide)'!$D$5,M6)))</xm:f>
            <xm:f>'Excel data (hide)'!$D$5</xm:f>
            <x14:dxf>
              <fill>
                <patternFill>
                  <bgColor rgb="FFFFFF00"/>
                </patternFill>
              </fill>
            </x14:dxf>
          </x14:cfRule>
          <x14:cfRule type="containsText" priority="46" operator="containsText" id="{1B19FF71-9592-4E04-98EE-B58539BFBA2B}">
            <xm:f>NOT(ISERROR(SEARCH('Excel data (hide)'!$D$6,M6)))</xm:f>
            <xm:f>'Excel data (hide)'!$D$6</xm:f>
            <x14:dxf>
              <fill>
                <patternFill>
                  <bgColor theme="7" tint="0.59996337778862885"/>
                </patternFill>
              </fill>
            </x14:dxf>
          </x14:cfRule>
          <x14:cfRule type="containsText" priority="47" operator="containsText" id="{0EDC06D6-94B7-4F16-B904-3FC77E6462EA}">
            <xm:f>NOT(ISERROR(SEARCH('Excel data (hide)'!$D$7,M6)))</xm:f>
            <xm:f>'Excel data (hide)'!$D$7</xm:f>
            <x14:dxf>
              <fill>
                <patternFill>
                  <bgColor rgb="FFFFC000"/>
                </patternFill>
              </fill>
            </x14:dxf>
          </x14:cfRule>
          <x14:cfRule type="containsText" priority="48" operator="containsText" id="{2C9EA048-AE65-4B57-8B32-A7C035CFEC3F}">
            <xm:f>NOT(ISERROR(SEARCH('Excel data (hide)'!$D$8,M6)))</xm:f>
            <xm:f>'Excel data (hide)'!$D$8</xm:f>
            <x14:dxf>
              <fill>
                <patternFill>
                  <bgColor rgb="FF92D050"/>
                </patternFill>
              </fill>
            </x14:dxf>
          </x14:cfRule>
          <x14:cfRule type="containsText" priority="49" operator="containsText" id="{CA15907B-166F-4043-9ED7-B11AD57A23CC}">
            <xm:f>NOT(ISERROR(SEARCH('Excel data (hide)'!$D$9,M6)))</xm:f>
            <xm:f>'Excel data (hide)'!$D$9</xm:f>
            <x14:dxf>
              <fill>
                <patternFill>
                  <bgColor rgb="FF00B050"/>
                </patternFill>
              </fill>
            </x14:dxf>
          </x14:cfRule>
          <x14:cfRule type="containsText" priority="50" operator="containsText" id="{4674EA04-BC7D-4349-ADAC-44BFD17A85F8}">
            <xm:f>NOT(ISERROR(SEARCH('Excel data (hide)'!$D$10,M6)))</xm:f>
            <xm:f>'Excel data (hide)'!$D$10</xm:f>
            <x14:dxf>
              <fill>
                <patternFill>
                  <bgColor theme="2"/>
                </patternFill>
              </fill>
            </x14:dxf>
          </x14:cfRule>
          <xm:sqref>M6:N6</xm:sqref>
        </x14:conditionalFormatting>
        <x14:conditionalFormatting xmlns:xm="http://schemas.microsoft.com/office/excel/2006/main">
          <x14:cfRule type="containsText" priority="30" operator="containsText" id="{B621CAE2-8491-4424-9B89-4007F3AC5732}">
            <xm:f>NOT(ISERROR(SEARCH('Excel data (hide)'!$D$4,M8)))</xm:f>
            <xm:f>'Excel data (hide)'!$D$4</xm:f>
            <x14:dxf>
              <fill>
                <patternFill>
                  <bgColor rgb="FFFF0000"/>
                </patternFill>
              </fill>
            </x14:dxf>
          </x14:cfRule>
          <x14:cfRule type="containsText" priority="31" operator="containsText" id="{6C8FEA0E-1916-4C4F-AECA-78CFA4EEB011}">
            <xm:f>NOT(ISERROR(SEARCH('Excel data (hide)'!$D$5,M8)))</xm:f>
            <xm:f>'Excel data (hide)'!$D$5</xm:f>
            <x14:dxf>
              <fill>
                <patternFill>
                  <bgColor rgb="FFFFFF00"/>
                </patternFill>
              </fill>
            </x14:dxf>
          </x14:cfRule>
          <x14:cfRule type="containsText" priority="32" operator="containsText" id="{0449DB9F-6DEA-4EE8-93E7-84D9EF8990BB}">
            <xm:f>NOT(ISERROR(SEARCH('Excel data (hide)'!$D$6,M8)))</xm:f>
            <xm:f>'Excel data (hide)'!$D$6</xm:f>
            <x14:dxf>
              <fill>
                <patternFill>
                  <bgColor theme="7" tint="0.59996337778862885"/>
                </patternFill>
              </fill>
            </x14:dxf>
          </x14:cfRule>
          <x14:cfRule type="containsText" priority="33" operator="containsText" id="{C5EE7C1C-55F6-4A96-97FB-F2995811250C}">
            <xm:f>NOT(ISERROR(SEARCH('Excel data (hide)'!$D$7,M8)))</xm:f>
            <xm:f>'Excel data (hide)'!$D$7</xm:f>
            <x14:dxf>
              <fill>
                <patternFill>
                  <bgColor rgb="FFFFC000"/>
                </patternFill>
              </fill>
            </x14:dxf>
          </x14:cfRule>
          <x14:cfRule type="containsText" priority="34" operator="containsText" id="{3DF99E3E-79FB-474B-A1C7-677DFE7FD794}">
            <xm:f>NOT(ISERROR(SEARCH('Excel data (hide)'!$D$8,M8)))</xm:f>
            <xm:f>'Excel data (hide)'!$D$8</xm:f>
            <x14:dxf>
              <fill>
                <patternFill>
                  <bgColor rgb="FF92D050"/>
                </patternFill>
              </fill>
            </x14:dxf>
          </x14:cfRule>
          <x14:cfRule type="containsText" priority="35" operator="containsText" id="{42B02D6A-49AC-47CD-ABF7-A62FF7699276}">
            <xm:f>NOT(ISERROR(SEARCH('Excel data (hide)'!$D$9,M8)))</xm:f>
            <xm:f>'Excel data (hide)'!$D$9</xm:f>
            <x14:dxf>
              <fill>
                <patternFill>
                  <bgColor rgb="FF00B050"/>
                </patternFill>
              </fill>
            </x14:dxf>
          </x14:cfRule>
          <x14:cfRule type="containsText" priority="36" operator="containsText" id="{D532AEDC-112F-4D7F-8FD6-FEF89A7C82DD}">
            <xm:f>NOT(ISERROR(SEARCH('Excel data (hide)'!$D$10,M8)))</xm:f>
            <xm:f>'Excel data (hide)'!$D$10</xm:f>
            <x14:dxf>
              <fill>
                <patternFill>
                  <bgColor theme="2"/>
                </patternFill>
              </fill>
            </x14:dxf>
          </x14:cfRule>
          <xm:sqref>M8:N9</xm:sqref>
        </x14:conditionalFormatting>
        <x14:conditionalFormatting xmlns:xm="http://schemas.microsoft.com/office/excel/2006/main">
          <x14:cfRule type="containsText" priority="23" operator="containsText" id="{CBEC2040-2999-4BD7-903A-04C24759EDF0}">
            <xm:f>NOT(ISERROR(SEARCH('Excel data (hide)'!$D$4,M11)))</xm:f>
            <xm:f>'Excel data (hide)'!$D$4</xm:f>
            <x14:dxf>
              <fill>
                <patternFill>
                  <bgColor rgb="FFFF0000"/>
                </patternFill>
              </fill>
            </x14:dxf>
          </x14:cfRule>
          <x14:cfRule type="containsText" priority="24" operator="containsText" id="{A651AC6B-8488-4479-B310-F2AF1C0D3EA8}">
            <xm:f>NOT(ISERROR(SEARCH('Excel data (hide)'!$D$5,M11)))</xm:f>
            <xm:f>'Excel data (hide)'!$D$5</xm:f>
            <x14:dxf>
              <fill>
                <patternFill>
                  <bgColor rgb="FFFFFF00"/>
                </patternFill>
              </fill>
            </x14:dxf>
          </x14:cfRule>
          <x14:cfRule type="containsText" priority="25" operator="containsText" id="{281CD904-671C-4C37-AA99-9C5204509ED9}">
            <xm:f>NOT(ISERROR(SEARCH('Excel data (hide)'!$D$6,M11)))</xm:f>
            <xm:f>'Excel data (hide)'!$D$6</xm:f>
            <x14:dxf>
              <fill>
                <patternFill>
                  <bgColor theme="7" tint="0.59996337778862885"/>
                </patternFill>
              </fill>
            </x14:dxf>
          </x14:cfRule>
          <x14:cfRule type="containsText" priority="26" operator="containsText" id="{48E2B4A1-4290-412A-97AE-C20E50247E38}">
            <xm:f>NOT(ISERROR(SEARCH('Excel data (hide)'!$D$7,M11)))</xm:f>
            <xm:f>'Excel data (hide)'!$D$7</xm:f>
            <x14:dxf>
              <fill>
                <patternFill>
                  <bgColor rgb="FFFFC000"/>
                </patternFill>
              </fill>
            </x14:dxf>
          </x14:cfRule>
          <x14:cfRule type="containsText" priority="27" operator="containsText" id="{90688C63-E0CC-403F-9663-AD9E8E62CE65}">
            <xm:f>NOT(ISERROR(SEARCH('Excel data (hide)'!$D$8,M11)))</xm:f>
            <xm:f>'Excel data (hide)'!$D$8</xm:f>
            <x14:dxf>
              <fill>
                <patternFill>
                  <bgColor rgb="FF92D050"/>
                </patternFill>
              </fill>
            </x14:dxf>
          </x14:cfRule>
          <x14:cfRule type="containsText" priority="28" operator="containsText" id="{2A7D58DA-74BF-4431-AEBB-B06814447427}">
            <xm:f>NOT(ISERROR(SEARCH('Excel data (hide)'!$D$9,M11)))</xm:f>
            <xm:f>'Excel data (hide)'!$D$9</xm:f>
            <x14:dxf>
              <fill>
                <patternFill>
                  <bgColor rgb="FF00B050"/>
                </patternFill>
              </fill>
            </x14:dxf>
          </x14:cfRule>
          <x14:cfRule type="containsText" priority="29" operator="containsText" id="{8338FBF7-9AAC-4F39-BA65-78A6DA45AC8C}">
            <xm:f>NOT(ISERROR(SEARCH('Excel data (hide)'!$D$10,M11)))</xm:f>
            <xm:f>'Excel data (hide)'!$D$10</xm:f>
            <x14:dxf>
              <fill>
                <patternFill>
                  <bgColor theme="2"/>
                </patternFill>
              </fill>
            </x14:dxf>
          </x14:cfRule>
          <xm:sqref>M11:N11</xm:sqref>
        </x14:conditionalFormatting>
        <x14:conditionalFormatting xmlns:xm="http://schemas.microsoft.com/office/excel/2006/main">
          <x14:cfRule type="containsText" priority="16" operator="containsText" id="{20BA8CEA-6762-4E38-801B-18E91561D88B}">
            <xm:f>NOT(ISERROR(SEARCH('Excel data (hide)'!$D$4,M13)))</xm:f>
            <xm:f>'Excel data (hide)'!$D$4</xm:f>
            <x14:dxf>
              <fill>
                <patternFill>
                  <bgColor rgb="FFFF0000"/>
                </patternFill>
              </fill>
            </x14:dxf>
          </x14:cfRule>
          <x14:cfRule type="containsText" priority="17" operator="containsText" id="{B4F42D71-C514-461A-B8BA-3800F2744C47}">
            <xm:f>NOT(ISERROR(SEARCH('Excel data (hide)'!$D$5,M13)))</xm:f>
            <xm:f>'Excel data (hide)'!$D$5</xm:f>
            <x14:dxf>
              <fill>
                <patternFill>
                  <bgColor rgb="FFFFFF00"/>
                </patternFill>
              </fill>
            </x14:dxf>
          </x14:cfRule>
          <x14:cfRule type="containsText" priority="18" operator="containsText" id="{9E10842A-B742-4BFA-B245-5E8CF86FECB0}">
            <xm:f>NOT(ISERROR(SEARCH('Excel data (hide)'!$D$6,M13)))</xm:f>
            <xm:f>'Excel data (hide)'!$D$6</xm:f>
            <x14:dxf>
              <fill>
                <patternFill>
                  <bgColor theme="7" tint="0.59996337778862885"/>
                </patternFill>
              </fill>
            </x14:dxf>
          </x14:cfRule>
          <x14:cfRule type="containsText" priority="19" operator="containsText" id="{C32A4200-5835-4A66-849F-17D60258BF9E}">
            <xm:f>NOT(ISERROR(SEARCH('Excel data (hide)'!$D$7,M13)))</xm:f>
            <xm:f>'Excel data (hide)'!$D$7</xm:f>
            <x14:dxf>
              <fill>
                <patternFill>
                  <bgColor rgb="FFFFC000"/>
                </patternFill>
              </fill>
            </x14:dxf>
          </x14:cfRule>
          <x14:cfRule type="containsText" priority="20" operator="containsText" id="{7871F11C-185F-46B2-8B6D-979181407627}">
            <xm:f>NOT(ISERROR(SEARCH('Excel data (hide)'!$D$8,M13)))</xm:f>
            <xm:f>'Excel data (hide)'!$D$8</xm:f>
            <x14:dxf>
              <fill>
                <patternFill>
                  <bgColor rgb="FF92D050"/>
                </patternFill>
              </fill>
            </x14:dxf>
          </x14:cfRule>
          <x14:cfRule type="containsText" priority="21" operator="containsText" id="{BB7408C7-F976-420D-9CB7-AA8AF8F7422D}">
            <xm:f>NOT(ISERROR(SEARCH('Excel data (hide)'!$D$9,M13)))</xm:f>
            <xm:f>'Excel data (hide)'!$D$9</xm:f>
            <x14:dxf>
              <fill>
                <patternFill>
                  <bgColor rgb="FF00B050"/>
                </patternFill>
              </fill>
            </x14:dxf>
          </x14:cfRule>
          <x14:cfRule type="containsText" priority="22" operator="containsText" id="{22FD88FB-26E0-4B39-8AF0-DE0B47C9F9C7}">
            <xm:f>NOT(ISERROR(SEARCH('Excel data (hide)'!$D$10,M13)))</xm:f>
            <xm:f>'Excel data (hide)'!$D$10</xm:f>
            <x14:dxf>
              <fill>
                <patternFill>
                  <bgColor theme="2"/>
                </patternFill>
              </fill>
            </x14:dxf>
          </x14:cfRule>
          <xm:sqref>M13:N13</xm:sqref>
        </x14:conditionalFormatting>
        <x14:conditionalFormatting xmlns:xm="http://schemas.microsoft.com/office/excel/2006/main">
          <x14:cfRule type="containsText" priority="9" operator="containsText" id="{0464CDCF-9DAE-4DC0-ACEC-5347CEA0D01E}">
            <xm:f>NOT(ISERROR(SEARCH('Excel data (hide)'!$D$4,M15)))</xm:f>
            <xm:f>'Excel data (hide)'!$D$4</xm:f>
            <x14:dxf>
              <fill>
                <patternFill>
                  <bgColor rgb="FFFF0000"/>
                </patternFill>
              </fill>
            </x14:dxf>
          </x14:cfRule>
          <x14:cfRule type="containsText" priority="10" operator="containsText" id="{31161B6F-D487-40D2-A07D-FFCB5B295FCD}">
            <xm:f>NOT(ISERROR(SEARCH('Excel data (hide)'!$D$5,M15)))</xm:f>
            <xm:f>'Excel data (hide)'!$D$5</xm:f>
            <x14:dxf>
              <fill>
                <patternFill>
                  <bgColor rgb="FFFFFF00"/>
                </patternFill>
              </fill>
            </x14:dxf>
          </x14:cfRule>
          <x14:cfRule type="containsText" priority="11" operator="containsText" id="{16823849-070F-48A4-A43D-ED0967041B59}">
            <xm:f>NOT(ISERROR(SEARCH('Excel data (hide)'!$D$6,M15)))</xm:f>
            <xm:f>'Excel data (hide)'!$D$6</xm:f>
            <x14:dxf>
              <fill>
                <patternFill>
                  <bgColor theme="7" tint="0.59996337778862885"/>
                </patternFill>
              </fill>
            </x14:dxf>
          </x14:cfRule>
          <x14:cfRule type="containsText" priority="12" operator="containsText" id="{897F2D14-9093-41AF-9FFF-AE573B746177}">
            <xm:f>NOT(ISERROR(SEARCH('Excel data (hide)'!$D$7,M15)))</xm:f>
            <xm:f>'Excel data (hide)'!$D$7</xm:f>
            <x14:dxf>
              <fill>
                <patternFill>
                  <bgColor rgb="FFFFC000"/>
                </patternFill>
              </fill>
            </x14:dxf>
          </x14:cfRule>
          <x14:cfRule type="containsText" priority="13" operator="containsText" id="{EF14FA61-ECDB-4579-8FBC-8E73B0367C7E}">
            <xm:f>NOT(ISERROR(SEARCH('Excel data (hide)'!$D$8,M15)))</xm:f>
            <xm:f>'Excel data (hide)'!$D$8</xm:f>
            <x14:dxf>
              <fill>
                <patternFill>
                  <bgColor rgb="FF92D050"/>
                </patternFill>
              </fill>
            </x14:dxf>
          </x14:cfRule>
          <x14:cfRule type="containsText" priority="14" operator="containsText" id="{634EFEBE-30EB-4474-BCD9-55DF45E08F31}">
            <xm:f>NOT(ISERROR(SEARCH('Excel data (hide)'!$D$9,M15)))</xm:f>
            <xm:f>'Excel data (hide)'!$D$9</xm:f>
            <x14:dxf>
              <fill>
                <patternFill>
                  <bgColor rgb="FF00B050"/>
                </patternFill>
              </fill>
            </x14:dxf>
          </x14:cfRule>
          <x14:cfRule type="containsText" priority="15" operator="containsText" id="{0C22C8E7-125A-40D4-9F0B-7966F7BD738B}">
            <xm:f>NOT(ISERROR(SEARCH('Excel data (hide)'!$D$10,M15)))</xm:f>
            <xm:f>'Excel data (hide)'!$D$10</xm:f>
            <x14:dxf>
              <fill>
                <patternFill>
                  <bgColor theme="2"/>
                </patternFill>
              </fill>
            </x14:dxf>
          </x14:cfRule>
          <xm:sqref>M15:N15</xm:sqref>
        </x14:conditionalFormatting>
        <x14:conditionalFormatting xmlns:xm="http://schemas.microsoft.com/office/excel/2006/main">
          <x14:cfRule type="containsText" priority="2" operator="containsText" id="{5B3D8759-5B07-4271-914D-5B8C7D2446BF}">
            <xm:f>NOT(ISERROR(SEARCH('Excel data (hide)'!$D$4,M17)))</xm:f>
            <xm:f>'Excel data (hide)'!$D$4</xm:f>
            <x14:dxf>
              <fill>
                <patternFill>
                  <bgColor rgb="FFFF0000"/>
                </patternFill>
              </fill>
            </x14:dxf>
          </x14:cfRule>
          <x14:cfRule type="containsText" priority="3" operator="containsText" id="{91828C5D-76D9-4629-8018-B615BAD347C4}">
            <xm:f>NOT(ISERROR(SEARCH('Excel data (hide)'!$D$5,M17)))</xm:f>
            <xm:f>'Excel data (hide)'!$D$5</xm:f>
            <x14:dxf>
              <fill>
                <patternFill>
                  <bgColor rgb="FFFFFF00"/>
                </patternFill>
              </fill>
            </x14:dxf>
          </x14:cfRule>
          <x14:cfRule type="containsText" priority="4" operator="containsText" id="{1E8FE2A6-E06F-45EC-8A87-E80B4FD1E22C}">
            <xm:f>NOT(ISERROR(SEARCH('Excel data (hide)'!$D$6,M17)))</xm:f>
            <xm:f>'Excel data (hide)'!$D$6</xm:f>
            <x14:dxf>
              <fill>
                <patternFill>
                  <bgColor theme="5" tint="0.59996337778862885"/>
                </patternFill>
              </fill>
            </x14:dxf>
          </x14:cfRule>
          <x14:cfRule type="containsText" priority="5" operator="containsText" id="{F81932A0-955D-4864-A5E2-4749622BB3D0}">
            <xm:f>NOT(ISERROR(SEARCH('Excel data (hide)'!$D$7,M17)))</xm:f>
            <xm:f>'Excel data (hide)'!$D$7</xm:f>
            <x14:dxf>
              <fill>
                <patternFill>
                  <bgColor rgb="FFFFC000"/>
                </patternFill>
              </fill>
            </x14:dxf>
          </x14:cfRule>
          <x14:cfRule type="containsText" priority="6" operator="containsText" id="{DC9E2FFC-EEAB-4C58-A98E-9124D4578A83}">
            <xm:f>NOT(ISERROR(SEARCH('Excel data (hide)'!$D$8,M17)))</xm:f>
            <xm:f>'Excel data (hide)'!$D$8</xm:f>
            <x14:dxf>
              <fill>
                <patternFill>
                  <bgColor rgb="FF92D050"/>
                </patternFill>
              </fill>
            </x14:dxf>
          </x14:cfRule>
          <x14:cfRule type="containsText" priority="7" operator="containsText" id="{91710494-4A14-49A0-B7C6-60E40027B880}">
            <xm:f>NOT(ISERROR(SEARCH('Excel data (hide)'!$D$9,M17)))</xm:f>
            <xm:f>'Excel data (hide)'!$D$9</xm:f>
            <x14:dxf>
              <fill>
                <patternFill>
                  <bgColor rgb="FF00B050"/>
                </patternFill>
              </fill>
            </x14:dxf>
          </x14:cfRule>
          <x14:cfRule type="containsText" priority="8" operator="containsText" id="{57D7F91B-11E4-4B67-80D0-35110035A53C}">
            <xm:f>NOT(ISERROR(SEARCH('Excel data (hide)'!$D$10,M17)))</xm:f>
            <xm:f>'Excel data (hide)'!$D$10</xm:f>
            <x14:dxf>
              <fill>
                <patternFill>
                  <bgColor theme="2"/>
                </patternFill>
              </fill>
            </x14:dxf>
          </x14:cfRule>
          <xm:sqref>M17:N17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92881EA1-236F-497A-B409-1F0B9077BEDD}">
          <x14:formula1>
            <xm:f>'Excel data (hide)'!$C$4:$C$8</xm:f>
          </x14:formula1>
          <xm:sqref>I6 I8:I9 I11 I13 I15 I17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100F2-5507-4AFB-B077-658FE022E387}">
  <sheetPr codeName="Sheet8"/>
  <dimension ref="B1:O54"/>
  <sheetViews>
    <sheetView view="pageBreakPreview" zoomScale="70" zoomScaleNormal="48" zoomScaleSheetLayoutView="70" workbookViewId="0">
      <pane ySplit="4" topLeftCell="A5" activePane="bottomLeft" state="frozen"/>
      <selection activeCell="F13" sqref="F13"/>
      <selection pane="bottomLeft" activeCell="F13" sqref="F13"/>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3" width="15" customWidth="1"/>
    <col min="14"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275</v>
      </c>
      <c r="C2" s="195"/>
      <c r="D2" s="196"/>
      <c r="E2" s="197"/>
      <c r="F2" s="197"/>
      <c r="G2" s="197"/>
      <c r="H2" s="197"/>
      <c r="I2" s="196"/>
      <c r="J2" s="196"/>
      <c r="K2" s="196"/>
      <c r="L2" s="196"/>
      <c r="M2" s="196"/>
      <c r="N2" s="196"/>
      <c r="O2" s="198"/>
    </row>
    <row r="3" spans="2:15" ht="30" customHeight="1" x14ac:dyDescent="0.35">
      <c r="B3" s="12"/>
      <c r="C3" s="10"/>
      <c r="D3" s="62" t="s">
        <v>445</v>
      </c>
      <c r="E3" s="291" t="s">
        <v>144</v>
      </c>
      <c r="F3" s="291"/>
      <c r="G3" s="291"/>
      <c r="H3" s="291"/>
      <c r="I3" s="8"/>
      <c r="J3" s="8"/>
      <c r="K3" s="8"/>
      <c r="L3" s="8"/>
      <c r="M3" s="8"/>
      <c r="N3" s="61"/>
      <c r="O3" s="13"/>
    </row>
    <row r="4" spans="2:15" s="3" customFormat="1" ht="47" thickBot="1" x14ac:dyDescent="0.4">
      <c r="B4" s="44" t="s">
        <v>0</v>
      </c>
      <c r="C4" s="45" t="s">
        <v>174</v>
      </c>
      <c r="D4" s="63" t="s">
        <v>385</v>
      </c>
      <c r="E4" s="46" t="s">
        <v>65</v>
      </c>
      <c r="F4" s="46" t="s">
        <v>65</v>
      </c>
      <c r="G4" s="47" t="s">
        <v>66</v>
      </c>
      <c r="H4" s="48" t="s">
        <v>67</v>
      </c>
      <c r="I4" s="45" t="s">
        <v>61</v>
      </c>
      <c r="J4" s="45" t="s">
        <v>63</v>
      </c>
      <c r="K4" s="45" t="s">
        <v>41</v>
      </c>
      <c r="L4" s="45" t="s">
        <v>90</v>
      </c>
      <c r="M4" s="63" t="s">
        <v>62</v>
      </c>
      <c r="N4" s="45" t="s">
        <v>131</v>
      </c>
      <c r="O4" s="49" t="s">
        <v>60</v>
      </c>
    </row>
    <row r="5" spans="2:15" s="3" customFormat="1" ht="16" thickTop="1" x14ac:dyDescent="0.35">
      <c r="B5" s="69" t="s">
        <v>264</v>
      </c>
      <c r="C5" s="70"/>
      <c r="D5" s="70"/>
      <c r="E5" s="71"/>
      <c r="F5" s="71"/>
      <c r="G5" s="71"/>
      <c r="H5" s="71"/>
      <c r="I5" s="70"/>
      <c r="J5" s="70"/>
      <c r="K5" s="70"/>
      <c r="L5" s="70"/>
      <c r="M5" s="71"/>
      <c r="N5" s="70"/>
      <c r="O5" s="72"/>
    </row>
    <row r="6" spans="2:15" ht="285.75" customHeight="1" thickBot="1" x14ac:dyDescent="0.4">
      <c r="B6" s="92" t="s">
        <v>9</v>
      </c>
      <c r="C6" s="93" t="s">
        <v>263</v>
      </c>
      <c r="D6" s="94" t="s">
        <v>181</v>
      </c>
      <c r="E6" s="158"/>
      <c r="F6" s="158"/>
      <c r="G6" s="159"/>
      <c r="H6" s="159"/>
      <c r="I6" s="231"/>
      <c r="J6" s="231"/>
      <c r="K6" s="231"/>
      <c r="L6" s="231"/>
      <c r="M6" s="203" t="s">
        <v>130</v>
      </c>
      <c r="N6" s="236"/>
      <c r="O6" s="157"/>
    </row>
    <row r="54" spans="2:2" x14ac:dyDescent="0.35">
      <c r="B54" t="s">
        <v>573</v>
      </c>
    </row>
  </sheetData>
  <mergeCells count="1">
    <mergeCell ref="E3:H3"/>
  </mergeCells>
  <conditionalFormatting sqref="D6:L6">
    <cfRule type="expression" dxfId="253" priority="1">
      <formula>$M6="Not relevant"</formula>
    </cfRule>
  </conditionalFormatting>
  <dataValidations count="9">
    <dataValidation type="list" allowBlank="1" showInputMessage="1" showErrorMessage="1" promptTitle="Responsible party" prompt="Select the consultant responsible for establishing the strategy for compliance." sqref="E6" xr:uid="{B37E81BF-572F-405A-8BA6-AF0C90862FFD}">
      <formula1>Responsible</formula1>
    </dataValidation>
    <dataValidation allowBlank="1" showInputMessage="1" showErrorMessage="1" promptTitle="Action required" prompt="List actions associated with conditional approval" sqref="N6" xr:uid="{8542E285-8D57-45B6-B6C7-C961F8328295}"/>
    <dataValidation allowBlank="1" showInputMessage="1" showErrorMessage="1" promptTitle="DD/MM/YYYY" prompt="Enter date that this row was last revised." sqref="O6" xr:uid="{C2B0AAB2-5BDA-4A1A-A37C-890EB24F97F1}"/>
    <dataValidation allowBlank="1" showInputMessage="1" showErrorMessage="1" promptTitle="Notes &amp; links" prompt="List useful pointers or links to issue sheets, drawings or docs evidencing compliance._x000a_Use alt+enter for paragraph return." sqref="L6" xr:uid="{B69256F7-B5D9-45D9-9A6C-1581BFDA330C}"/>
    <dataValidation allowBlank="1" showInputMessage="1" showErrorMessage="1" promptTitle="Strategy or solution" prompt="List how your design meets the guidance._x000a_Use alt+enter for paragraph return." sqref="K6" xr:uid="{C68C4F10-E9CA-4964-9A0E-A2AA1316FD04}"/>
    <dataValidation allowBlank="1" showInputMessage="1" showErrorMessage="1" promptTitle="Guidance followed" prompt="List any additional guidance followed as free text. _x000a_Use alt+enter for paragraph return." sqref="J6" xr:uid="{14B96F51-C15C-4474-9DB1-C9F131F234F0}"/>
    <dataValidation type="list" allowBlank="1" showInputMessage="1" showErrorMessage="1" promptTitle="Design Status" prompt="Select status of building regs submittal" sqref="M6" xr:uid="{04EFF8FA-B001-4F69-98F0-A8046239F142}">
      <formula1>Status</formula1>
    </dataValidation>
    <dataValidation type="list" allowBlank="1" showInputMessage="1" showErrorMessage="1" promptTitle="Responsible party" prompt="Select the designer ultimately responsible for meeting the functional requirement at this stage" sqref="F6:H6" xr:uid="{CB811600-1C61-4EE6-A8A2-F6F9DF63ECF9}">
      <formula1>Responsible</formula1>
    </dataValidation>
    <dataValidation allowBlank="1" showInputMessage="1" showErrorMessage="1" promptTitle="Relevance" prompt="If a functional requirement does not apply to this project, change fill from green to grey and leave row blank." sqref="D4" xr:uid="{2F3F3EF6-A1E1-44A9-A02C-80940C57C382}"/>
  </dataValidations>
  <pageMargins left="0.23622047244094491" right="0.23622047244094491" top="0.94488188976377963" bottom="0.74803149606299213" header="0.23622047244094491" footer="0.31496062992125984"/>
  <pageSetup paperSize="8" scale="62" fitToHeight="0" orientation="landscape" r:id="rId1"/>
  <headerFooter>
    <oddHeader>&amp;L[LOGO]
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14" operator="containsText" id="{D08F2FA6-F69B-4471-8F78-6D61FCD78CE0}">
            <xm:f>NOT(ISERROR(SEARCH($E$8,E10)))</xm:f>
            <xm:f>$E$8</xm:f>
            <x14:dxf>
              <fill>
                <patternFill>
                  <bgColor theme="7" tint="0.79998168889431442"/>
                </patternFill>
              </fill>
            </x14:dxf>
          </x14:cfRule>
          <xm:sqref>E10:F15</xm:sqref>
        </x14:conditionalFormatting>
        <x14:conditionalFormatting xmlns:xm="http://schemas.microsoft.com/office/excel/2006/main">
          <x14:cfRule type="containsText" priority="2" operator="containsText" id="{64E681DC-EDE8-4BE9-BCAE-9317CE913097}">
            <xm:f>NOT(ISERROR(SEARCH('Excel data (hide)'!$D$4,M6)))</xm:f>
            <xm:f>'Excel data (hide)'!$D$4</xm:f>
            <x14:dxf>
              <fill>
                <patternFill>
                  <bgColor rgb="FFFF0000"/>
                </patternFill>
              </fill>
            </x14:dxf>
          </x14:cfRule>
          <x14:cfRule type="containsText" priority="4" operator="containsText" id="{1EA32B8F-5E85-4342-95FD-C07298D5188F}">
            <xm:f>NOT(ISERROR(SEARCH('Excel data (hide)'!$D$6,M6)))</xm:f>
            <xm:f>'Excel data (hide)'!$D$6</xm:f>
            <x14:dxf>
              <fill>
                <patternFill>
                  <bgColor theme="5" tint="0.59996337778862885"/>
                </patternFill>
              </fill>
            </x14:dxf>
          </x14:cfRule>
          <x14:cfRule type="containsText" priority="5" operator="containsText" id="{AF0792A2-076F-41A2-A88A-3BB95B7006BA}">
            <xm:f>NOT(ISERROR(SEARCH('Excel data (hide)'!$D$7,M6)))</xm:f>
            <xm:f>'Excel data (hide)'!$D$7</xm:f>
            <x14:dxf>
              <fill>
                <patternFill>
                  <bgColor rgb="FFFFC000"/>
                </patternFill>
              </fill>
            </x14:dxf>
          </x14:cfRule>
          <x14:cfRule type="containsText" priority="6" operator="containsText" id="{B7DE71BB-6942-4294-AB51-4C67C37997EC}">
            <xm:f>NOT(ISERROR(SEARCH('Excel data (hide)'!$D$8,M6)))</xm:f>
            <xm:f>'Excel data (hide)'!$D$8</xm:f>
            <x14:dxf>
              <fill>
                <patternFill>
                  <bgColor rgb="FF92D050"/>
                </patternFill>
              </fill>
            </x14:dxf>
          </x14:cfRule>
          <x14:cfRule type="containsText" priority="7" operator="containsText" id="{D5E63836-C61F-4CB9-B4E5-2CD2653FE852}">
            <xm:f>NOT(ISERROR(SEARCH('Excel data (hide)'!$D$9,M6)))</xm:f>
            <xm:f>'Excel data (hide)'!$D$9</xm:f>
            <x14:dxf>
              <fill>
                <patternFill>
                  <bgColor rgb="FF00B050"/>
                </patternFill>
              </fill>
            </x14:dxf>
          </x14:cfRule>
          <x14:cfRule type="containsText" priority="8" operator="containsText" id="{82B0CCD3-BCC5-4A54-82F2-96CDF4D5DC45}">
            <xm:f>NOT(ISERROR(SEARCH('Excel data (hide)'!$D$10,M6)))</xm:f>
            <xm:f>'Excel data (hide)'!$D$10</xm:f>
            <x14:dxf>
              <fill>
                <patternFill>
                  <bgColor theme="2"/>
                </patternFill>
              </fill>
            </x14:dxf>
          </x14:cfRule>
          <xm:sqref>M6</xm:sqref>
        </x14:conditionalFormatting>
        <x14:conditionalFormatting xmlns:xm="http://schemas.microsoft.com/office/excel/2006/main">
          <x14:cfRule type="containsText" priority="3" operator="containsText" id="{680C6B04-C305-46FF-B367-AD6C1890F92F}">
            <xm:f>NOT(ISERROR(SEARCH('Excel data (hide)'!$D$5,M6)))</xm:f>
            <xm:f>'Excel data (hide)'!$D$5</xm:f>
            <x14:dxf>
              <fill>
                <patternFill>
                  <bgColor rgb="FFFFFF00"/>
                </patternFill>
              </fill>
            </x14:dxf>
          </x14:cfRule>
          <xm:sqref>M6:N6</xm:sqref>
        </x14:conditionalFormatting>
        <x14:conditionalFormatting xmlns:xm="http://schemas.microsoft.com/office/excel/2006/main">
          <x14:cfRule type="containsText" priority="485" operator="containsText" id="{D4415DC4-12D9-4CDE-ACF6-C69EB21106C4}">
            <xm:f>NOT(ISERROR(SEARCH('Excel data (hide)'!$D$4,N6)))</xm:f>
            <xm:f>'Excel data (hide)'!$D$4</xm:f>
            <x14:dxf>
              <fill>
                <patternFill>
                  <bgColor rgb="FFFF0000"/>
                </patternFill>
              </fill>
            </x14:dxf>
          </x14:cfRule>
          <x14:cfRule type="containsText" priority="486" operator="containsText" id="{CBF1B3B3-B61A-466D-A58B-165CF3073006}">
            <xm:f>NOT(ISERROR(SEARCH('Excel data (hide)'!$D$9,N6)))</xm:f>
            <xm:f>'Excel data (hide)'!$D$9</xm:f>
            <x14:dxf>
              <fill>
                <patternFill>
                  <bgColor rgb="FF00B050"/>
                </patternFill>
              </fill>
            </x14:dxf>
          </x14:cfRule>
          <x14:cfRule type="containsText" priority="487" operator="containsText" id="{F7E7A4E8-D2FE-4359-85AC-1C4255D9D7E0}">
            <xm:f>NOT(ISERROR(SEARCH('Excel data (hide)'!$D$8,N6)))</xm:f>
            <xm:f>'Excel data (hide)'!$D$8</xm:f>
            <x14:dxf>
              <fill>
                <patternFill>
                  <bgColor rgb="FF92D050"/>
                </patternFill>
              </fill>
            </x14:dxf>
          </x14:cfRule>
          <x14:cfRule type="containsText" priority="488" operator="containsText" id="{2E146AA9-3302-4EAF-94C4-5650476CF48F}">
            <xm:f>NOT(ISERROR(SEARCH('Excel data (hide)'!$D$7,N6)))</xm:f>
            <xm:f>'Excel data (hide)'!$D$7</xm:f>
            <x14:dxf>
              <fill>
                <patternFill>
                  <bgColor rgb="FFFFC000"/>
                </patternFill>
              </fill>
            </x14:dxf>
          </x14:cfRule>
          <xm:sqref>N6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CF7716A9-9E6E-4CCC-B1D4-88370C4B4BE0}">
          <x14:formula1>
            <xm:f>'Excel data (hide)'!$C$4:$C$8</xm:f>
          </x14:formula1>
          <xm:sqref>I6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429D8-9A01-468F-9DF7-B12149977079}">
  <sheetPr codeName="Sheet9"/>
  <dimension ref="B1:O54"/>
  <sheetViews>
    <sheetView view="pageBreakPreview" zoomScale="70" zoomScaleNormal="80" zoomScaleSheetLayoutView="70" workbookViewId="0">
      <pane ySplit="4" topLeftCell="A6" activePane="bottomLeft" state="frozen"/>
      <selection activeCell="F13" sqref="F13"/>
      <selection pane="bottomLeft" activeCell="F13" sqref="F13"/>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3" width="15" customWidth="1"/>
    <col min="14"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276</v>
      </c>
      <c r="C2" s="195"/>
      <c r="D2" s="196"/>
      <c r="E2" s="197"/>
      <c r="F2" s="197"/>
      <c r="G2" s="197"/>
      <c r="H2" s="197"/>
      <c r="I2" s="196"/>
      <c r="J2" s="196"/>
      <c r="K2" s="196"/>
      <c r="L2" s="196"/>
      <c r="M2" s="196"/>
      <c r="N2" s="196"/>
      <c r="O2" s="198"/>
    </row>
    <row r="3" spans="2:15" ht="30" customHeight="1" x14ac:dyDescent="0.35">
      <c r="B3" s="12"/>
      <c r="C3" s="10"/>
      <c r="D3" s="62" t="s">
        <v>445</v>
      </c>
      <c r="E3" s="291" t="s">
        <v>144</v>
      </c>
      <c r="F3" s="291"/>
      <c r="G3" s="291"/>
      <c r="H3" s="291"/>
      <c r="I3" s="8"/>
      <c r="J3" s="8"/>
      <c r="K3" s="8"/>
      <c r="L3" s="8"/>
      <c r="M3" s="8"/>
      <c r="N3" s="61"/>
      <c r="O3" s="13"/>
    </row>
    <row r="4" spans="2:15" s="3" customFormat="1" ht="47" thickBot="1" x14ac:dyDescent="0.4">
      <c r="B4" s="44" t="s">
        <v>0</v>
      </c>
      <c r="C4" s="45" t="s">
        <v>174</v>
      </c>
      <c r="D4" s="63" t="s">
        <v>385</v>
      </c>
      <c r="E4" s="46" t="s">
        <v>239</v>
      </c>
      <c r="F4" s="46" t="s">
        <v>65</v>
      </c>
      <c r="G4" s="47" t="s">
        <v>66</v>
      </c>
      <c r="H4" s="48" t="s">
        <v>67</v>
      </c>
      <c r="I4" s="45" t="s">
        <v>61</v>
      </c>
      <c r="J4" s="45" t="s">
        <v>63</v>
      </c>
      <c r="K4" s="45" t="s">
        <v>41</v>
      </c>
      <c r="L4" s="45" t="s">
        <v>90</v>
      </c>
      <c r="M4" s="63" t="s">
        <v>62</v>
      </c>
      <c r="N4" s="45" t="s">
        <v>131</v>
      </c>
      <c r="O4" s="49" t="s">
        <v>60</v>
      </c>
    </row>
    <row r="5" spans="2:15" s="3" customFormat="1" ht="16" thickTop="1" x14ac:dyDescent="0.35">
      <c r="B5" s="69" t="s">
        <v>265</v>
      </c>
      <c r="C5" s="70"/>
      <c r="D5" s="70"/>
      <c r="E5" s="71"/>
      <c r="F5" s="71"/>
      <c r="G5" s="71"/>
      <c r="H5" s="71"/>
      <c r="I5" s="70"/>
      <c r="J5" s="70"/>
      <c r="K5" s="70"/>
      <c r="L5" s="70"/>
      <c r="M5" s="71"/>
      <c r="N5" s="70"/>
      <c r="O5" s="72"/>
    </row>
    <row r="6" spans="2:15" ht="126.75" customHeight="1" x14ac:dyDescent="0.35">
      <c r="B6" s="34" t="s">
        <v>12</v>
      </c>
      <c r="C6" s="30" t="s">
        <v>266</v>
      </c>
      <c r="D6" s="35" t="s">
        <v>183</v>
      </c>
      <c r="E6" s="162"/>
      <c r="F6" s="162"/>
      <c r="G6" s="163"/>
      <c r="H6" s="163"/>
      <c r="I6" s="250"/>
      <c r="J6" s="250"/>
      <c r="K6" s="250"/>
      <c r="L6" s="251"/>
      <c r="M6" s="200" t="s">
        <v>130</v>
      </c>
      <c r="N6" s="246"/>
      <c r="O6" s="153"/>
    </row>
    <row r="7" spans="2:15" s="3" customFormat="1" ht="15.5" x14ac:dyDescent="0.35">
      <c r="B7" s="82" t="s">
        <v>267</v>
      </c>
      <c r="C7" s="83"/>
      <c r="D7" s="83"/>
      <c r="E7" s="84"/>
      <c r="F7" s="84"/>
      <c r="G7" s="84"/>
      <c r="H7" s="84"/>
      <c r="I7" s="245"/>
      <c r="J7" s="245"/>
      <c r="K7" s="245"/>
      <c r="L7" s="245"/>
      <c r="M7" s="84"/>
      <c r="N7" s="245"/>
      <c r="O7" s="85"/>
    </row>
    <row r="8" spans="2:15" ht="100" x14ac:dyDescent="0.35">
      <c r="B8" s="34" t="s">
        <v>13</v>
      </c>
      <c r="C8" s="30" t="s">
        <v>268</v>
      </c>
      <c r="D8" s="35" t="s">
        <v>182</v>
      </c>
      <c r="E8" s="162"/>
      <c r="F8" s="162"/>
      <c r="G8" s="163"/>
      <c r="H8" s="163"/>
      <c r="I8" s="250"/>
      <c r="J8" s="250"/>
      <c r="K8" s="250"/>
      <c r="L8" s="251"/>
      <c r="M8" s="204" t="s">
        <v>130</v>
      </c>
      <c r="N8" s="246"/>
      <c r="O8" s="153"/>
    </row>
    <row r="9" spans="2:15" s="3" customFormat="1" ht="15.5" x14ac:dyDescent="0.35">
      <c r="B9" s="82" t="s">
        <v>269</v>
      </c>
      <c r="C9" s="83"/>
      <c r="D9" s="83"/>
      <c r="E9" s="84"/>
      <c r="F9" s="84"/>
      <c r="G9" s="84"/>
      <c r="H9" s="84"/>
      <c r="I9" s="245"/>
      <c r="J9" s="245"/>
      <c r="K9" s="245"/>
      <c r="L9" s="245"/>
      <c r="M9" s="84"/>
      <c r="N9" s="245"/>
      <c r="O9" s="85"/>
    </row>
    <row r="10" spans="2:15" ht="150" x14ac:dyDescent="0.35">
      <c r="B10" s="34" t="s">
        <v>14</v>
      </c>
      <c r="C10" s="30" t="s">
        <v>270</v>
      </c>
      <c r="D10" s="35" t="s">
        <v>271</v>
      </c>
      <c r="E10" s="164"/>
      <c r="F10" s="162"/>
      <c r="G10" s="163"/>
      <c r="H10" s="163"/>
      <c r="I10" s="250"/>
      <c r="J10" s="250"/>
      <c r="K10" s="250"/>
      <c r="L10" s="251"/>
      <c r="M10" s="204" t="s">
        <v>130</v>
      </c>
      <c r="N10" s="246"/>
      <c r="O10" s="153"/>
    </row>
    <row r="11" spans="2:15" s="3" customFormat="1" ht="15.5" x14ac:dyDescent="0.35">
      <c r="B11" s="82" t="s">
        <v>272</v>
      </c>
      <c r="C11" s="83"/>
      <c r="D11" s="83"/>
      <c r="E11" s="84"/>
      <c r="F11" s="84"/>
      <c r="G11" s="84"/>
      <c r="H11" s="84"/>
      <c r="I11" s="245"/>
      <c r="J11" s="245"/>
      <c r="K11" s="245"/>
      <c r="L11" s="245"/>
      <c r="M11" s="84"/>
      <c r="N11" s="245"/>
      <c r="O11" s="85"/>
    </row>
    <row r="12" spans="2:15" ht="350.5" thickBot="1" x14ac:dyDescent="0.4">
      <c r="B12" s="41" t="s">
        <v>184</v>
      </c>
      <c r="C12" s="102" t="s">
        <v>273</v>
      </c>
      <c r="D12" s="43" t="s">
        <v>185</v>
      </c>
      <c r="E12" s="150"/>
      <c r="F12" s="150"/>
      <c r="G12" s="165"/>
      <c r="H12" s="165"/>
      <c r="I12" s="222"/>
      <c r="J12" s="222"/>
      <c r="K12" s="222"/>
      <c r="L12" s="228"/>
      <c r="M12" s="151" t="s">
        <v>130</v>
      </c>
      <c r="N12" s="244"/>
      <c r="O12" s="157"/>
    </row>
    <row r="54" spans="2:2" x14ac:dyDescent="0.35">
      <c r="B54" t="s">
        <v>573</v>
      </c>
    </row>
  </sheetData>
  <mergeCells count="1">
    <mergeCell ref="E3:H3"/>
  </mergeCells>
  <conditionalFormatting sqref="D6:L12">
    <cfRule type="expression" dxfId="240" priority="1">
      <formula>$M6="Not relevant"</formula>
    </cfRule>
  </conditionalFormatting>
  <dataValidations count="9">
    <dataValidation type="list" allowBlank="1" showInputMessage="1" showErrorMessage="1" promptTitle="Responsible party" prompt="Select the designer ultimately responsible for meeting the functional requirement at this stage" sqref="F6:H6 F8:H8 F10:H10 F12:H12" xr:uid="{5E2DC75B-1528-4F9B-9328-A3E96416459F}">
      <formula1>Responsible</formula1>
    </dataValidation>
    <dataValidation type="list" allowBlank="1" showInputMessage="1" showErrorMessage="1" promptTitle="Design Status" prompt="Select status of building regs submittal" sqref="M6 M8 M10 M12" xr:uid="{5A327735-3B7B-419B-9773-EB9480E2525C}">
      <formula1>Status</formula1>
    </dataValidation>
    <dataValidation allowBlank="1" showInputMessage="1" showErrorMessage="1" promptTitle="Guidance followed" prompt="List any additional guidance followed as free text. _x000a_Use alt+enter for paragraph return." sqref="J6 J8 J10 J12" xr:uid="{B46998FD-C775-4A76-9EF9-D541873DC134}"/>
    <dataValidation allowBlank="1" showInputMessage="1" showErrorMessage="1" promptTitle="Strategy or solution" prompt="List how your design meets the guidance._x000a_Use alt+enter for paragraph return." sqref="K6 K8 K10 K12" xr:uid="{F998AA79-0A49-4551-B7CD-4B89BACCA6B5}"/>
    <dataValidation allowBlank="1" showInputMessage="1" showErrorMessage="1" promptTitle="Notes &amp; links" prompt="List useful pointers or links to issue sheets, drawings or docs evidencing compliance._x000a_Use alt+enter for paragraph return." sqref="L6 L8 L10 L12" xr:uid="{77C9536A-4204-4F03-9712-01AE8808B192}"/>
    <dataValidation allowBlank="1" showInputMessage="1" showErrorMessage="1" promptTitle="Action required" prompt="List actions associated with conditional approval" sqref="N6 N8 N10 N12" xr:uid="{9F220DD0-79C4-4616-975F-280C03AF6E84}"/>
    <dataValidation type="list" allowBlank="1" showInputMessage="1" showErrorMessage="1" promptTitle="Responsible party" prompt="Select the consultant responsible for establishing the strategy for compliance." sqref="E6 E8 E10 E12" xr:uid="{57F9ABB5-40B5-42B3-8BC8-42C8741B2DE4}">
      <formula1>Responsible</formula1>
    </dataValidation>
    <dataValidation allowBlank="1" showInputMessage="1" showErrorMessage="1" promptTitle="Relevance" prompt="If a functional requirement does not apply to this project, change fill from green to grey and leave row blank." sqref="D4" xr:uid="{B9F45FD4-4CA4-4A53-8329-941AFA366CE2}"/>
    <dataValidation allowBlank="1" showInputMessage="1" showErrorMessage="1" promptTitle="DD/MM/YYYY" prompt="Enter date that this row was last revised." sqref="O6 O8 O10 O12" xr:uid="{358945EC-BD34-4EED-89F9-3D7E35A5BDF0}"/>
  </dataValidations>
  <pageMargins left="0.23622047244094491" right="0.23622047244094491" top="0.94488188976377963" bottom="0.74803149606299213" header="0.23622047244094491" footer="0.31496062992125984"/>
  <pageSetup paperSize="8" scale="62" fitToHeight="0" orientation="landscape" r:id="rId1"/>
  <headerFooter>
    <oddHeader>&amp;L[LOGO]
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9" operator="containsText" id="{43216533-2E22-4CE3-9F39-4067551DDA72}">
            <xm:f>NOT(ISERROR(SEARCH($E$14,E16)))</xm:f>
            <xm:f>$E$14</xm:f>
            <x14:dxf>
              <fill>
                <patternFill>
                  <bgColor theme="7" tint="0.79998168889431442"/>
                </patternFill>
              </fill>
            </x14:dxf>
          </x14:cfRule>
          <xm:sqref>E16:F21</xm:sqref>
        </x14:conditionalFormatting>
        <x14:conditionalFormatting xmlns:xm="http://schemas.microsoft.com/office/excel/2006/main">
          <x14:cfRule type="containsText" priority="27" operator="containsText" id="{8689DB71-4C30-4CCF-BC40-85642ECA0A38}">
            <xm:f>NOT(ISERROR(SEARCH('Excel data (hide)'!$D$4,M6)))</xm:f>
            <xm:f>'Excel data (hide)'!$D$4</xm:f>
            <x14:dxf>
              <fill>
                <patternFill>
                  <bgColor rgb="FFFF0000"/>
                </patternFill>
              </fill>
            </x14:dxf>
          </x14:cfRule>
          <x14:cfRule type="containsText" priority="29" operator="containsText" id="{C214606A-A421-4AA6-BDA3-8E52F08D127B}">
            <xm:f>NOT(ISERROR(SEARCH('Excel data (hide)'!$D$6,M6)))</xm:f>
            <xm:f>'Excel data (hide)'!$D$6</xm:f>
            <x14:dxf>
              <fill>
                <patternFill>
                  <bgColor theme="7" tint="0.59996337778862885"/>
                </patternFill>
              </fill>
            </x14:dxf>
          </x14:cfRule>
          <x14:cfRule type="containsText" priority="30" operator="containsText" id="{2EB0929B-615B-4F57-9CF1-B489FB27075E}">
            <xm:f>NOT(ISERROR(SEARCH('Excel data (hide)'!$D$7,M6)))</xm:f>
            <xm:f>'Excel data (hide)'!$D$7</xm:f>
            <x14:dxf>
              <fill>
                <patternFill>
                  <bgColor rgb="FFFFC000"/>
                </patternFill>
              </fill>
            </x14:dxf>
          </x14:cfRule>
          <x14:cfRule type="containsText" priority="31" operator="containsText" id="{84CBBBA3-F0F2-4EC8-AB5D-083355C9D1F7}">
            <xm:f>NOT(ISERROR(SEARCH('Excel data (hide)'!$D$8,M6)))</xm:f>
            <xm:f>'Excel data (hide)'!$D$8</xm:f>
            <x14:dxf>
              <fill>
                <patternFill>
                  <bgColor rgb="FF92D050"/>
                </patternFill>
              </fill>
            </x14:dxf>
          </x14:cfRule>
          <x14:cfRule type="containsText" priority="32" operator="containsText" id="{A36AEBA1-D0B6-443E-9DAA-158C0ECDD62C}">
            <xm:f>NOT(ISERROR(SEARCH('Excel data (hide)'!$D$9,M6)))</xm:f>
            <xm:f>'Excel data (hide)'!$D$9</xm:f>
            <x14:dxf>
              <fill>
                <patternFill>
                  <bgColor rgb="FF00B050"/>
                </patternFill>
              </fill>
            </x14:dxf>
          </x14:cfRule>
          <x14:cfRule type="containsText" priority="33" operator="containsText" id="{8115D721-41C3-4D36-B767-54439892797B}">
            <xm:f>NOT(ISERROR(SEARCH('Excel data (hide)'!$D$10,M6)))</xm:f>
            <xm:f>'Excel data (hide)'!$D$10</xm:f>
            <x14:dxf>
              <fill>
                <patternFill>
                  <bgColor theme="2"/>
                </patternFill>
              </fill>
            </x14:dxf>
          </x14:cfRule>
          <xm:sqref>M6</xm:sqref>
        </x14:conditionalFormatting>
        <x14:conditionalFormatting xmlns:xm="http://schemas.microsoft.com/office/excel/2006/main">
          <x14:cfRule type="containsText" priority="20" operator="containsText" id="{A1DE9A60-C710-4C69-920D-AE36460A32C6}">
            <xm:f>NOT(ISERROR(SEARCH('Excel data (hide)'!$D$4,M8)))</xm:f>
            <xm:f>'Excel data (hide)'!$D$4</xm:f>
            <x14:dxf>
              <fill>
                <patternFill>
                  <bgColor rgb="FFFF0000"/>
                </patternFill>
              </fill>
            </x14:dxf>
          </x14:cfRule>
          <x14:cfRule type="containsText" priority="22" operator="containsText" id="{2821FD8F-9446-4FCE-BB62-D28AE65E342A}">
            <xm:f>NOT(ISERROR(SEARCH('Excel data (hide)'!$D$6,M8)))</xm:f>
            <xm:f>'Excel data (hide)'!$D$6</xm:f>
            <x14:dxf>
              <fill>
                <patternFill>
                  <bgColor theme="7" tint="0.59996337778862885"/>
                </patternFill>
              </fill>
            </x14:dxf>
          </x14:cfRule>
          <x14:cfRule type="containsText" priority="23" operator="containsText" id="{9DF9C094-CDE1-4A82-97B8-02ED8987F988}">
            <xm:f>NOT(ISERROR(SEARCH('Excel data (hide)'!$D$7,M8)))</xm:f>
            <xm:f>'Excel data (hide)'!$D$7</xm:f>
            <x14:dxf>
              <fill>
                <patternFill>
                  <bgColor rgb="FFFFC000"/>
                </patternFill>
              </fill>
            </x14:dxf>
          </x14:cfRule>
          <x14:cfRule type="containsText" priority="24" operator="containsText" id="{865FAE37-AC3F-40DA-B693-91356AE9E9BB}">
            <xm:f>NOT(ISERROR(SEARCH('Excel data (hide)'!$D$8,M8)))</xm:f>
            <xm:f>'Excel data (hide)'!$D$8</xm:f>
            <x14:dxf>
              <fill>
                <patternFill>
                  <bgColor rgb="FF92D050"/>
                </patternFill>
              </fill>
            </x14:dxf>
          </x14:cfRule>
          <x14:cfRule type="containsText" priority="25" operator="containsText" id="{307A9D10-8A9C-46A7-B6CF-2CBC16C14922}">
            <xm:f>NOT(ISERROR(SEARCH('Excel data (hide)'!$D$9,M8)))</xm:f>
            <xm:f>'Excel data (hide)'!$D$9</xm:f>
            <x14:dxf>
              <fill>
                <patternFill>
                  <bgColor rgb="FF00B050"/>
                </patternFill>
              </fill>
            </x14:dxf>
          </x14:cfRule>
          <x14:cfRule type="containsText" priority="26" operator="containsText" id="{2FECC0DA-30C0-420E-9DAC-2502B8BEEDD9}">
            <xm:f>NOT(ISERROR(SEARCH('Excel data (hide)'!$D$10,M8)))</xm:f>
            <xm:f>'Excel data (hide)'!$D$10</xm:f>
            <x14:dxf>
              <fill>
                <patternFill>
                  <bgColor theme="2"/>
                </patternFill>
              </fill>
            </x14:dxf>
          </x14:cfRule>
          <xm:sqref>M8</xm:sqref>
        </x14:conditionalFormatting>
        <x14:conditionalFormatting xmlns:xm="http://schemas.microsoft.com/office/excel/2006/main">
          <x14:cfRule type="containsText" priority="13" operator="containsText" id="{B49999BA-212F-4D69-BBD6-0745E5456FD0}">
            <xm:f>NOT(ISERROR(SEARCH('Excel data (hide)'!$D$4,M10)))</xm:f>
            <xm:f>'Excel data (hide)'!$D$4</xm:f>
            <x14:dxf>
              <fill>
                <patternFill>
                  <bgColor rgb="FFFF0000"/>
                </patternFill>
              </fill>
            </x14:dxf>
          </x14:cfRule>
          <x14:cfRule type="containsText" priority="15" operator="containsText" id="{4175A47E-19F8-4FB0-8C35-649643CB9D1A}">
            <xm:f>NOT(ISERROR(SEARCH('Excel data (hide)'!$D$6,M10)))</xm:f>
            <xm:f>'Excel data (hide)'!$D$6</xm:f>
            <x14:dxf>
              <fill>
                <patternFill>
                  <bgColor theme="7" tint="0.59996337778862885"/>
                </patternFill>
              </fill>
            </x14:dxf>
          </x14:cfRule>
          <x14:cfRule type="containsText" priority="16" operator="containsText" id="{A60E486E-A5D3-4055-AA4C-17C72C7DA510}">
            <xm:f>NOT(ISERROR(SEARCH('Excel data (hide)'!$D$7,M10)))</xm:f>
            <xm:f>'Excel data (hide)'!$D$7</xm:f>
            <x14:dxf>
              <fill>
                <patternFill>
                  <bgColor rgb="FFFFC000"/>
                </patternFill>
              </fill>
            </x14:dxf>
          </x14:cfRule>
          <x14:cfRule type="containsText" priority="17" operator="containsText" id="{8BF9A14A-4E0C-43F7-BC93-9940B78B1DD3}">
            <xm:f>NOT(ISERROR(SEARCH('Excel data (hide)'!$D$8,M10)))</xm:f>
            <xm:f>'Excel data (hide)'!$D$8</xm:f>
            <x14:dxf>
              <fill>
                <patternFill>
                  <bgColor rgb="FF92D050"/>
                </patternFill>
              </fill>
            </x14:dxf>
          </x14:cfRule>
          <x14:cfRule type="containsText" priority="18" operator="containsText" id="{EC09934F-B5A5-4D49-9A0F-A77F97E950D9}">
            <xm:f>NOT(ISERROR(SEARCH('Excel data (hide)'!$D$9,M10)))</xm:f>
            <xm:f>'Excel data (hide)'!$D$9</xm:f>
            <x14:dxf>
              <fill>
                <patternFill>
                  <bgColor rgb="FF00B050"/>
                </patternFill>
              </fill>
            </x14:dxf>
          </x14:cfRule>
          <x14:cfRule type="containsText" priority="19" operator="containsText" id="{2A42FFCC-6BC3-4220-9C15-845FB55F3285}">
            <xm:f>NOT(ISERROR(SEARCH('Excel data (hide)'!$D$10,M10)))</xm:f>
            <xm:f>'Excel data (hide)'!$D$10</xm:f>
            <x14:dxf>
              <fill>
                <patternFill>
                  <bgColor theme="2"/>
                </patternFill>
              </fill>
            </x14:dxf>
          </x14:cfRule>
          <xm:sqref>M10</xm:sqref>
        </x14:conditionalFormatting>
        <x14:conditionalFormatting xmlns:xm="http://schemas.microsoft.com/office/excel/2006/main">
          <x14:cfRule type="containsText" priority="6" operator="containsText" id="{474A95B7-3D94-42EF-9F40-6F6879A0283E}">
            <xm:f>NOT(ISERROR(SEARCH('Excel data (hide)'!$D$4,M12)))</xm:f>
            <xm:f>'Excel data (hide)'!$D$4</xm:f>
            <x14:dxf>
              <fill>
                <patternFill>
                  <bgColor rgb="FFFF0000"/>
                </patternFill>
              </fill>
            </x14:dxf>
          </x14:cfRule>
          <x14:cfRule type="containsText" priority="8" operator="containsText" id="{74A748C6-CEAD-441B-A6EF-50509A0E41D4}">
            <xm:f>NOT(ISERROR(SEARCH('Excel data (hide)'!$D$6,M12)))</xm:f>
            <xm:f>'Excel data (hide)'!$D$6</xm:f>
            <x14:dxf>
              <fill>
                <patternFill>
                  <bgColor theme="5" tint="0.59996337778862885"/>
                </patternFill>
              </fill>
            </x14:dxf>
          </x14:cfRule>
          <x14:cfRule type="containsText" priority="9" operator="containsText" id="{AB181906-6F3A-40D9-9744-92495E472D68}">
            <xm:f>NOT(ISERROR(SEARCH('Excel data (hide)'!$D$7,M12)))</xm:f>
            <xm:f>'Excel data (hide)'!$D$7</xm:f>
            <x14:dxf>
              <fill>
                <patternFill>
                  <bgColor rgb="FFFFC000"/>
                </patternFill>
              </fill>
            </x14:dxf>
          </x14:cfRule>
          <x14:cfRule type="containsText" priority="10" operator="containsText" id="{E326FBAA-07F9-4038-B1AD-DB1733BDDCA6}">
            <xm:f>NOT(ISERROR(SEARCH('Excel data (hide)'!$D$8,M12)))</xm:f>
            <xm:f>'Excel data (hide)'!$D$8</xm:f>
            <x14:dxf>
              <fill>
                <patternFill>
                  <bgColor rgb="FF92D050"/>
                </patternFill>
              </fill>
            </x14:dxf>
          </x14:cfRule>
          <x14:cfRule type="containsText" priority="11" operator="containsText" id="{D1350254-1168-452C-AFB6-96304DA1992D}">
            <xm:f>NOT(ISERROR(SEARCH('Excel data (hide)'!$D$9,M12)))</xm:f>
            <xm:f>'Excel data (hide)'!$D$9</xm:f>
            <x14:dxf>
              <fill>
                <patternFill>
                  <bgColor rgb="FF00B050"/>
                </patternFill>
              </fill>
            </x14:dxf>
          </x14:cfRule>
          <x14:cfRule type="containsText" priority="12" operator="containsText" id="{25F4D3A7-054C-478F-9696-E96685FF5DF9}">
            <xm:f>NOT(ISERROR(SEARCH('Excel data (hide)'!$D$10,M12)))</xm:f>
            <xm:f>'Excel data (hide)'!$D$10</xm:f>
            <x14:dxf>
              <fill>
                <patternFill>
                  <bgColor theme="2"/>
                </patternFill>
              </fill>
            </x14:dxf>
          </x14:cfRule>
          <xm:sqref>M12</xm:sqref>
        </x14:conditionalFormatting>
        <x14:conditionalFormatting xmlns:xm="http://schemas.microsoft.com/office/excel/2006/main">
          <x14:cfRule type="containsText" priority="28" operator="containsText" id="{B76E9502-0B9B-430B-916F-8142845DA537}">
            <xm:f>NOT(ISERROR(SEARCH('Excel data (hide)'!$D$5,M6)))</xm:f>
            <xm:f>'Excel data (hide)'!$D$5</xm:f>
            <x14:dxf>
              <fill>
                <patternFill>
                  <bgColor rgb="FFFFFF00"/>
                </patternFill>
              </fill>
            </x14:dxf>
          </x14:cfRule>
          <xm:sqref>M6:N6</xm:sqref>
        </x14:conditionalFormatting>
        <x14:conditionalFormatting xmlns:xm="http://schemas.microsoft.com/office/excel/2006/main">
          <x14:cfRule type="containsText" priority="21" operator="containsText" id="{93AF04EA-BE9B-4188-BB0A-07D3F0EDC333}">
            <xm:f>NOT(ISERROR(SEARCH('Excel data (hide)'!$D$5,M8)))</xm:f>
            <xm:f>'Excel data (hide)'!$D$5</xm:f>
            <x14:dxf>
              <fill>
                <patternFill>
                  <bgColor rgb="FFFFFF00"/>
                </patternFill>
              </fill>
            </x14:dxf>
          </x14:cfRule>
          <xm:sqref>M8:N8</xm:sqref>
        </x14:conditionalFormatting>
        <x14:conditionalFormatting xmlns:xm="http://schemas.microsoft.com/office/excel/2006/main">
          <x14:cfRule type="containsText" priority="14" operator="containsText" id="{5EAF3B70-FA55-41F1-A0FD-11F1A24E58A9}">
            <xm:f>NOT(ISERROR(SEARCH('Excel data (hide)'!$D$5,M10)))</xm:f>
            <xm:f>'Excel data (hide)'!$D$5</xm:f>
            <x14:dxf>
              <fill>
                <patternFill>
                  <bgColor rgb="FFFFFF00"/>
                </patternFill>
              </fill>
            </x14:dxf>
          </x14:cfRule>
          <xm:sqref>M10:N10</xm:sqref>
        </x14:conditionalFormatting>
        <x14:conditionalFormatting xmlns:xm="http://schemas.microsoft.com/office/excel/2006/main">
          <x14:cfRule type="containsText" priority="7" operator="containsText" id="{A37FC588-6964-459C-8642-DB02243CBD2B}">
            <xm:f>NOT(ISERROR(SEARCH('Excel data (hide)'!$D$5,M12)))</xm:f>
            <xm:f>'Excel data (hide)'!$D$5</xm:f>
            <x14:dxf>
              <fill>
                <patternFill>
                  <bgColor rgb="FFFFFF00"/>
                </patternFill>
              </fill>
            </x14:dxf>
          </x14:cfRule>
          <xm:sqref>M12:N12</xm:sqref>
        </x14:conditionalFormatting>
        <x14:conditionalFormatting xmlns:xm="http://schemas.microsoft.com/office/excel/2006/main">
          <x14:cfRule type="containsText" priority="515" operator="containsText" id="{3C867A3A-FD77-4CBD-B5C6-7D3F378CD205}">
            <xm:f>NOT(ISERROR(SEARCH('Excel data (hide)'!$D$4,N6)))</xm:f>
            <xm:f>'Excel data (hide)'!$D$4</xm:f>
            <x14:dxf>
              <fill>
                <patternFill>
                  <bgColor rgb="FFFF0000"/>
                </patternFill>
              </fill>
            </x14:dxf>
          </x14:cfRule>
          <x14:cfRule type="containsText" priority="516" operator="containsText" id="{A7C7277A-6C94-4D3C-8F96-2978704E59C0}">
            <xm:f>NOT(ISERROR(SEARCH('Excel data (hide)'!$D$9,N6)))</xm:f>
            <xm:f>'Excel data (hide)'!$D$9</xm:f>
            <x14:dxf>
              <fill>
                <patternFill>
                  <bgColor rgb="FF00B050"/>
                </patternFill>
              </fill>
            </x14:dxf>
          </x14:cfRule>
          <x14:cfRule type="containsText" priority="517" operator="containsText" id="{971E5C9E-5859-4E35-8DC5-A5D08AF50ABF}">
            <xm:f>NOT(ISERROR(SEARCH('Excel data (hide)'!$D$8,N6)))</xm:f>
            <xm:f>'Excel data (hide)'!$D$8</xm:f>
            <x14:dxf>
              <fill>
                <patternFill>
                  <bgColor rgb="FF92D050"/>
                </patternFill>
              </fill>
            </x14:dxf>
          </x14:cfRule>
          <x14:cfRule type="containsText" priority="518" operator="containsText" id="{C0E90C68-EEC4-49EE-AEA4-E9D15DAC3073}">
            <xm:f>NOT(ISERROR(SEARCH('Excel data (hide)'!$D$7,N6)))</xm:f>
            <xm:f>'Excel data (hide)'!$D$7</xm:f>
            <x14:dxf>
              <fill>
                <patternFill>
                  <bgColor rgb="FFFFC000"/>
                </patternFill>
              </fill>
            </x14:dxf>
          </x14:cfRule>
          <xm:sqref>N6 N8 N10 N12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E21002EA-70BD-47B1-AB9A-5DD0B303CA40}">
          <x14:formula1>
            <xm:f>'Excel data (hide)'!$C$4:$C$8</xm:f>
          </x14:formula1>
          <xm:sqref>I6 I8 I10 I12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0CE79-CC72-4352-B89E-50FC93C85E8B}">
  <sheetPr codeName="Sheet10"/>
  <dimension ref="B1:O54"/>
  <sheetViews>
    <sheetView view="pageBreakPreview" zoomScale="70" zoomScaleNormal="80" zoomScaleSheetLayoutView="70" workbookViewId="0">
      <pane ySplit="4" topLeftCell="A6" activePane="bottomLeft" state="frozen"/>
      <selection activeCell="F13" sqref="F13"/>
      <selection pane="bottomLeft" activeCell="F13" sqref="F13"/>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3" width="15" customWidth="1"/>
    <col min="14"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277</v>
      </c>
      <c r="C2" s="195"/>
      <c r="D2" s="196"/>
      <c r="E2" s="197"/>
      <c r="F2" s="197"/>
      <c r="G2" s="197"/>
      <c r="H2" s="197"/>
      <c r="I2" s="196"/>
      <c r="J2" s="196"/>
      <c r="K2" s="196"/>
      <c r="L2" s="196"/>
      <c r="M2" s="196"/>
      <c r="N2" s="196"/>
      <c r="O2" s="198"/>
    </row>
    <row r="3" spans="2:15" ht="30" customHeight="1" x14ac:dyDescent="0.35">
      <c r="B3" s="12"/>
      <c r="C3" s="10"/>
      <c r="D3" s="62" t="s">
        <v>445</v>
      </c>
      <c r="E3" s="291" t="s">
        <v>144</v>
      </c>
      <c r="F3" s="291"/>
      <c r="G3" s="291"/>
      <c r="H3" s="291"/>
      <c r="I3" s="8"/>
      <c r="J3" s="8"/>
      <c r="K3" s="8"/>
      <c r="L3" s="8"/>
      <c r="M3" s="8"/>
      <c r="N3" s="61"/>
      <c r="O3" s="13"/>
    </row>
    <row r="4" spans="2:15" s="3" customFormat="1" ht="47" thickBot="1" x14ac:dyDescent="0.4">
      <c r="B4" s="44" t="s">
        <v>0</v>
      </c>
      <c r="C4" s="45" t="s">
        <v>174</v>
      </c>
      <c r="D4" s="63" t="s">
        <v>385</v>
      </c>
      <c r="E4" s="46" t="s">
        <v>239</v>
      </c>
      <c r="F4" s="46" t="s">
        <v>65</v>
      </c>
      <c r="G4" s="47" t="s">
        <v>66</v>
      </c>
      <c r="H4" s="48" t="s">
        <v>67</v>
      </c>
      <c r="I4" s="45" t="s">
        <v>61</v>
      </c>
      <c r="J4" s="45" t="s">
        <v>63</v>
      </c>
      <c r="K4" s="45" t="s">
        <v>41</v>
      </c>
      <c r="L4" s="45" t="s">
        <v>90</v>
      </c>
      <c r="M4" s="63" t="s">
        <v>62</v>
      </c>
      <c r="N4" s="45" t="s">
        <v>131</v>
      </c>
      <c r="O4" s="49" t="s">
        <v>60</v>
      </c>
    </row>
    <row r="5" spans="2:15" s="3" customFormat="1" ht="16" thickTop="1" x14ac:dyDescent="0.35">
      <c r="B5" s="69" t="s">
        <v>279</v>
      </c>
      <c r="C5" s="70"/>
      <c r="D5" s="70"/>
      <c r="E5" s="71"/>
      <c r="F5" s="71"/>
      <c r="G5" s="71"/>
      <c r="H5" s="71"/>
      <c r="I5" s="70"/>
      <c r="J5" s="70"/>
      <c r="K5" s="70"/>
      <c r="L5" s="70"/>
      <c r="M5" s="71"/>
      <c r="N5" s="70"/>
      <c r="O5" s="72"/>
    </row>
    <row r="6" spans="2:15" ht="25" x14ac:dyDescent="0.35">
      <c r="B6" s="87" t="s">
        <v>186</v>
      </c>
      <c r="C6" s="103" t="s">
        <v>281</v>
      </c>
      <c r="D6" s="89" t="s">
        <v>280</v>
      </c>
      <c r="E6" s="160"/>
      <c r="F6" s="160"/>
      <c r="G6" s="161"/>
      <c r="H6" s="161"/>
      <c r="I6" s="229"/>
      <c r="J6" s="229"/>
      <c r="K6" s="229"/>
      <c r="L6" s="229"/>
      <c r="M6" s="139" t="s">
        <v>130</v>
      </c>
      <c r="N6" s="232"/>
      <c r="O6" s="166"/>
    </row>
    <row r="7" spans="2:15" ht="134.25" customHeight="1" x14ac:dyDescent="0.35">
      <c r="B7" s="22"/>
      <c r="C7" s="14" t="s">
        <v>282</v>
      </c>
      <c r="D7" s="9" t="s">
        <v>187</v>
      </c>
      <c r="E7" s="141"/>
      <c r="F7" s="141"/>
      <c r="G7" s="142"/>
      <c r="H7" s="142"/>
      <c r="I7" s="219"/>
      <c r="J7" s="219"/>
      <c r="K7" s="219"/>
      <c r="L7" s="219"/>
      <c r="M7" s="139" t="s">
        <v>130</v>
      </c>
      <c r="N7" s="233"/>
      <c r="O7" s="167"/>
    </row>
    <row r="8" spans="2:15" ht="134.25" customHeight="1" x14ac:dyDescent="0.35">
      <c r="B8" s="22"/>
      <c r="C8" s="14" t="s">
        <v>282</v>
      </c>
      <c r="D8" s="9" t="s">
        <v>188</v>
      </c>
      <c r="E8" s="141"/>
      <c r="F8" s="141"/>
      <c r="G8" s="142"/>
      <c r="H8" s="142"/>
      <c r="I8" s="219"/>
      <c r="J8" s="219"/>
      <c r="K8" s="219"/>
      <c r="L8" s="219"/>
      <c r="M8" s="139" t="s">
        <v>130</v>
      </c>
      <c r="N8" s="233"/>
      <c r="O8" s="167"/>
    </row>
    <row r="9" spans="2:15" ht="108.75" customHeight="1" x14ac:dyDescent="0.35">
      <c r="B9" s="22"/>
      <c r="C9" s="14" t="s">
        <v>283</v>
      </c>
      <c r="D9" s="9" t="s">
        <v>189</v>
      </c>
      <c r="E9" s="141"/>
      <c r="F9" s="141"/>
      <c r="G9" s="142"/>
      <c r="H9" s="142"/>
      <c r="I9" s="219"/>
      <c r="J9" s="219"/>
      <c r="K9" s="219"/>
      <c r="L9" s="219"/>
      <c r="M9" s="139" t="s">
        <v>130</v>
      </c>
      <c r="N9" s="233"/>
      <c r="O9" s="167"/>
    </row>
    <row r="10" spans="2:15" ht="146.25" customHeight="1" x14ac:dyDescent="0.35">
      <c r="B10" s="22"/>
      <c r="C10" s="14" t="s">
        <v>284</v>
      </c>
      <c r="D10" s="9" t="s">
        <v>190</v>
      </c>
      <c r="E10" s="141"/>
      <c r="F10" s="141"/>
      <c r="G10" s="142"/>
      <c r="H10" s="142"/>
      <c r="I10" s="219"/>
      <c r="J10" s="219"/>
      <c r="K10" s="219"/>
      <c r="L10" s="219"/>
      <c r="M10" s="139" t="s">
        <v>130</v>
      </c>
      <c r="N10" s="233"/>
      <c r="O10" s="167"/>
    </row>
    <row r="11" spans="2:15" ht="171" customHeight="1" x14ac:dyDescent="0.35">
      <c r="B11" s="22"/>
      <c r="C11" s="14" t="s">
        <v>285</v>
      </c>
      <c r="D11" s="9" t="s">
        <v>191</v>
      </c>
      <c r="E11" s="141"/>
      <c r="F11" s="141"/>
      <c r="G11" s="142"/>
      <c r="H11" s="142"/>
      <c r="I11" s="219"/>
      <c r="J11" s="219"/>
      <c r="K11" s="219"/>
      <c r="L11" s="219"/>
      <c r="M11" s="139" t="s">
        <v>130</v>
      </c>
      <c r="N11" s="233"/>
      <c r="O11" s="167"/>
    </row>
    <row r="12" spans="2:15" ht="30" customHeight="1" x14ac:dyDescent="0.35">
      <c r="B12" s="22"/>
      <c r="C12" s="14" t="s">
        <v>286</v>
      </c>
      <c r="D12" s="9" t="s">
        <v>192</v>
      </c>
      <c r="E12" s="141"/>
      <c r="F12" s="141"/>
      <c r="G12" s="142"/>
      <c r="H12" s="142"/>
      <c r="I12" s="219"/>
      <c r="J12" s="219"/>
      <c r="K12" s="219"/>
      <c r="L12" s="219"/>
      <c r="M12" s="139" t="s">
        <v>130</v>
      </c>
      <c r="N12" s="233"/>
      <c r="O12" s="167"/>
    </row>
    <row r="13" spans="2:15" ht="176.25" customHeight="1" x14ac:dyDescent="0.35">
      <c r="B13" s="22"/>
      <c r="C13" s="14" t="s">
        <v>287</v>
      </c>
      <c r="D13" s="9" t="s">
        <v>193</v>
      </c>
      <c r="E13" s="141"/>
      <c r="F13" s="141"/>
      <c r="G13" s="142"/>
      <c r="H13" s="142"/>
      <c r="I13" s="219"/>
      <c r="J13" s="219"/>
      <c r="K13" s="219"/>
      <c r="L13" s="219"/>
      <c r="M13" s="139" t="s">
        <v>130</v>
      </c>
      <c r="N13" s="233"/>
      <c r="O13" s="167"/>
    </row>
    <row r="14" spans="2:15" ht="72" customHeight="1" x14ac:dyDescent="0.35">
      <c r="B14" s="21"/>
      <c r="C14" s="29" t="s">
        <v>288</v>
      </c>
      <c r="D14" s="54" t="s">
        <v>194</v>
      </c>
      <c r="E14" s="168"/>
      <c r="F14" s="168"/>
      <c r="G14" s="169"/>
      <c r="H14" s="169"/>
      <c r="I14" s="253"/>
      <c r="J14" s="253"/>
      <c r="K14" s="253"/>
      <c r="L14" s="253"/>
      <c r="M14" s="139" t="s">
        <v>130</v>
      </c>
      <c r="N14" s="254"/>
      <c r="O14" s="147"/>
    </row>
    <row r="15" spans="2:15" s="3" customFormat="1" ht="15.5" x14ac:dyDescent="0.35">
      <c r="B15" s="82" t="s">
        <v>289</v>
      </c>
      <c r="C15" s="83"/>
      <c r="D15" s="83"/>
      <c r="E15" s="84"/>
      <c r="F15" s="84"/>
      <c r="G15" s="84"/>
      <c r="H15" s="84"/>
      <c r="I15" s="245"/>
      <c r="J15" s="245"/>
      <c r="K15" s="245"/>
      <c r="L15" s="245"/>
      <c r="M15" s="84"/>
      <c r="N15" s="245"/>
      <c r="O15" s="85"/>
    </row>
    <row r="16" spans="2:15" ht="196.5" customHeight="1" thickBot="1" x14ac:dyDescent="0.4">
      <c r="B16" s="92" t="s">
        <v>292</v>
      </c>
      <c r="C16" s="93" t="s">
        <v>291</v>
      </c>
      <c r="D16" s="94" t="s">
        <v>290</v>
      </c>
      <c r="E16" s="158"/>
      <c r="F16" s="158"/>
      <c r="G16" s="159"/>
      <c r="H16" s="159"/>
      <c r="I16" s="231"/>
      <c r="J16" s="231"/>
      <c r="K16" s="231"/>
      <c r="L16" s="231"/>
      <c r="M16" s="203" t="s">
        <v>130</v>
      </c>
      <c r="N16" s="236"/>
      <c r="O16" s="157"/>
    </row>
    <row r="54" spans="2:2" x14ac:dyDescent="0.35">
      <c r="B54" t="s">
        <v>573</v>
      </c>
    </row>
  </sheetData>
  <mergeCells count="1">
    <mergeCell ref="E3:H3"/>
  </mergeCells>
  <conditionalFormatting sqref="D6:L16">
    <cfRule type="expression" dxfId="206" priority="1">
      <formula>$M6="Not relevant"</formula>
    </cfRule>
  </conditionalFormatting>
  <dataValidations count="9">
    <dataValidation allowBlank="1" showInputMessage="1" showErrorMessage="1" promptTitle="Action required" prompt="List actions associated with conditional approval" sqref="N6:N14 N16" xr:uid="{6B7281FF-ACAC-460A-96A5-397F3762698F}"/>
    <dataValidation allowBlank="1" showInputMessage="1" showErrorMessage="1" promptTitle="Notes &amp; links" prompt="List useful pointers or links to issue sheets, drawings or docs evidencing compliance._x000a_Use alt+enter for paragraph return." sqref="L6:L14 L16" xr:uid="{02D0D242-7994-4350-8547-25BB12C32486}"/>
    <dataValidation allowBlank="1" showInputMessage="1" showErrorMessage="1" promptTitle="Strategy or solution" prompt="List how your design meets the guidance._x000a_Use alt+enter for paragraph return." sqref="K6:K14 K16" xr:uid="{D92A126E-8212-43D1-886C-F8FC143120E1}"/>
    <dataValidation allowBlank="1" showInputMessage="1" showErrorMessage="1" promptTitle="Guidance followed" prompt="List any additional guidance followed as free text. _x000a_Use alt+enter for paragraph return." sqref="J6:J14 J16" xr:uid="{C09EC6CF-CA47-4D18-94E5-15468BCD30E0}"/>
    <dataValidation type="list" allowBlank="1" showInputMessage="1" showErrorMessage="1" promptTitle="Design Status" prompt="Select status of building regs submittal" sqref="M6:M14 M16" xr:uid="{5374CDA6-2B57-448B-9CFD-F75F56C20C3F}">
      <formula1>Status</formula1>
    </dataValidation>
    <dataValidation type="list" allowBlank="1" showInputMessage="1" showErrorMessage="1" promptTitle="Responsible party" prompt="Select the designer ultimately responsible for meeting the functional requirement at this stage" sqref="F6:H14 F16:H16" xr:uid="{3A2536C4-2B1A-4995-A216-8CCE5D9C94D2}">
      <formula1>Responsible</formula1>
    </dataValidation>
    <dataValidation type="list" allowBlank="1" showInputMessage="1" showErrorMessage="1" promptTitle="Responsible party" prompt="Select the consultant responsible for establishing the strategy for compliance." sqref="E6:E14 E16" xr:uid="{D1E73516-38D1-48F9-97D7-D28C998C2A6A}">
      <formula1>Responsible</formula1>
    </dataValidation>
    <dataValidation allowBlank="1" showInputMessage="1" showErrorMessage="1" promptTitle="Relevance" prompt="If a functional requirement does not apply to this project, change fill from green to grey and leave row blank." sqref="D4" xr:uid="{D252D357-6C46-4B29-8748-80963990AAC1}"/>
    <dataValidation allowBlank="1" showInputMessage="1" showErrorMessage="1" promptTitle="DD/MM/YYYY" prompt="Enter date that this row was last revised." sqref="O6:O14 O16" xr:uid="{8FC40EFC-5E57-4774-8EA4-89F1CF595FE8}"/>
  </dataValidations>
  <pageMargins left="0.23622047244094491" right="0.23622047244094491" top="0.94488188976377963" bottom="0.74803149606299213" header="0.23622047244094491" footer="0.31496062992125984"/>
  <pageSetup paperSize="8" scale="62" fitToHeight="0" orientation="landscape" r:id="rId1"/>
  <headerFooter>
    <oddHeader>&amp;L[LOGO]
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rowBreaks count="1" manualBreakCount="1">
    <brk id="14" min="1" max="14" man="1"/>
  </rowBreaks>
  <legacyDrawingHF r:id="rId2"/>
  <extLst>
    <ext xmlns:x14="http://schemas.microsoft.com/office/spreadsheetml/2009/9/main" uri="{78C0D931-6437-407d-A8EE-F0AAD7539E65}">
      <x14:conditionalFormattings>
        <x14:conditionalFormatting xmlns:xm="http://schemas.microsoft.com/office/excel/2006/main">
          <x14:cfRule type="containsText" priority="78" operator="containsText" id="{76D8D771-A35D-4FFD-AB27-1F7F0BA0DDDE}">
            <xm:f>NOT(ISERROR(SEARCH($E$18,E20)))</xm:f>
            <xm:f>$E$18</xm:f>
            <x14:dxf>
              <fill>
                <patternFill>
                  <bgColor theme="7" tint="0.79998168889431442"/>
                </patternFill>
              </fill>
            </x14:dxf>
          </x14:cfRule>
          <xm:sqref>E20:F25</xm:sqref>
        </x14:conditionalFormatting>
        <x14:conditionalFormatting xmlns:xm="http://schemas.microsoft.com/office/excel/2006/main">
          <x14:cfRule type="containsText" priority="3" operator="containsText" id="{862A1961-AE1C-46BD-8F27-22106510FC00}">
            <xm:f>NOT(ISERROR(SEARCH('Excel data (hide)'!$D$4,M6)))</xm:f>
            <xm:f>'Excel data (hide)'!$D$4</xm:f>
            <x14:dxf>
              <fill>
                <patternFill>
                  <bgColor rgb="FFFF0000"/>
                </patternFill>
              </fill>
            </x14:dxf>
          </x14:cfRule>
          <x14:cfRule type="containsText" priority="5" operator="containsText" id="{5DD272A7-471E-4B6E-952C-EF47A4B9E585}">
            <xm:f>NOT(ISERROR(SEARCH('Excel data (hide)'!$D$6,M6)))</xm:f>
            <xm:f>'Excel data (hide)'!$D$6</xm:f>
            <x14:dxf>
              <fill>
                <patternFill>
                  <bgColor theme="5" tint="0.59996337778862885"/>
                </patternFill>
              </fill>
            </x14:dxf>
          </x14:cfRule>
          <x14:cfRule type="containsText" priority="6" operator="containsText" id="{DC3278A0-E7AC-44CD-882C-72A2F53E14C0}">
            <xm:f>NOT(ISERROR(SEARCH('Excel data (hide)'!$D$7,M6)))</xm:f>
            <xm:f>'Excel data (hide)'!$D$7</xm:f>
            <x14:dxf>
              <fill>
                <patternFill>
                  <bgColor rgb="FFFFC000"/>
                </patternFill>
              </fill>
            </x14:dxf>
          </x14:cfRule>
          <x14:cfRule type="containsText" priority="7" operator="containsText" id="{3088AFB9-76A2-4754-A22B-1D24C3050213}">
            <xm:f>NOT(ISERROR(SEARCH('Excel data (hide)'!$D$8,M6)))</xm:f>
            <xm:f>'Excel data (hide)'!$D$8</xm:f>
            <x14:dxf>
              <fill>
                <patternFill>
                  <bgColor rgb="FF92D050"/>
                </patternFill>
              </fill>
            </x14:dxf>
          </x14:cfRule>
          <x14:cfRule type="containsText" priority="8" operator="containsText" id="{F2C832DE-7C6A-4122-8CB7-DD02E6E39839}">
            <xm:f>NOT(ISERROR(SEARCH('Excel data (hide)'!$D$9,M6)))</xm:f>
            <xm:f>'Excel data (hide)'!$D$9</xm:f>
            <x14:dxf>
              <fill>
                <patternFill>
                  <bgColor rgb="FF00B050"/>
                </patternFill>
              </fill>
            </x14:dxf>
          </x14:cfRule>
          <x14:cfRule type="containsText" priority="9" operator="containsText" id="{F8BC7A80-BC1F-4601-B628-E9461029C759}">
            <xm:f>NOT(ISERROR(SEARCH('Excel data (hide)'!$D$10,M6)))</xm:f>
            <xm:f>'Excel data (hide)'!$D$10</xm:f>
            <x14:dxf>
              <fill>
                <patternFill>
                  <bgColor theme="2"/>
                </patternFill>
              </fill>
            </x14:dxf>
          </x14:cfRule>
          <xm:sqref>M6:M14</xm:sqref>
        </x14:conditionalFormatting>
        <x14:conditionalFormatting xmlns:xm="http://schemas.microsoft.com/office/excel/2006/main">
          <x14:cfRule type="containsText" priority="66" operator="containsText" id="{D9C4842A-63AB-4243-A182-572001F68DB8}">
            <xm:f>NOT(ISERROR(SEARCH('Excel data (hide)'!$D$4,M16)))</xm:f>
            <xm:f>'Excel data (hide)'!$D$4</xm:f>
            <x14:dxf>
              <fill>
                <patternFill>
                  <bgColor rgb="FFFF0000"/>
                </patternFill>
              </fill>
            </x14:dxf>
          </x14:cfRule>
          <x14:cfRule type="containsText" priority="68" operator="containsText" id="{C652BBD6-250E-4639-86EA-9AA679D36653}">
            <xm:f>NOT(ISERROR(SEARCH('Excel data (hide)'!$D$6,M16)))</xm:f>
            <xm:f>'Excel data (hide)'!$D$6</xm:f>
            <x14:dxf>
              <fill>
                <patternFill>
                  <bgColor theme="7" tint="0.59996337778862885"/>
                </patternFill>
              </fill>
            </x14:dxf>
          </x14:cfRule>
          <x14:cfRule type="containsText" priority="69" operator="containsText" id="{032AB488-AF1B-4B31-A91F-D826B0C8F80B}">
            <xm:f>NOT(ISERROR(SEARCH('Excel data (hide)'!$D$7,M16)))</xm:f>
            <xm:f>'Excel data (hide)'!$D$7</xm:f>
            <x14:dxf>
              <fill>
                <patternFill>
                  <bgColor rgb="FFFFC000"/>
                </patternFill>
              </fill>
            </x14:dxf>
          </x14:cfRule>
          <x14:cfRule type="containsText" priority="70" operator="containsText" id="{3BC7A726-C5E2-4DC8-93EE-71EB5DF1B1FF}">
            <xm:f>NOT(ISERROR(SEARCH('Excel data (hide)'!$D$8,M16)))</xm:f>
            <xm:f>'Excel data (hide)'!$D$8</xm:f>
            <x14:dxf>
              <fill>
                <patternFill>
                  <bgColor rgb="FF92D050"/>
                </patternFill>
              </fill>
            </x14:dxf>
          </x14:cfRule>
          <x14:cfRule type="containsText" priority="71" operator="containsText" id="{AFFC0B54-6BD4-4A54-8786-D8FC276F1807}">
            <xm:f>NOT(ISERROR(SEARCH('Excel data (hide)'!$D$9,M16)))</xm:f>
            <xm:f>'Excel data (hide)'!$D$9</xm:f>
            <x14:dxf>
              <fill>
                <patternFill>
                  <bgColor rgb="FF00B050"/>
                </patternFill>
              </fill>
            </x14:dxf>
          </x14:cfRule>
          <x14:cfRule type="containsText" priority="72" operator="containsText" id="{24EFAF19-B3B0-4533-8006-7574A3B40C26}">
            <xm:f>NOT(ISERROR(SEARCH('Excel data (hide)'!$D$10,M16)))</xm:f>
            <xm:f>'Excel data (hide)'!$D$10</xm:f>
            <x14:dxf>
              <fill>
                <patternFill>
                  <bgColor theme="2"/>
                </patternFill>
              </fill>
            </x14:dxf>
          </x14:cfRule>
          <xm:sqref>M16</xm:sqref>
        </x14:conditionalFormatting>
        <x14:conditionalFormatting xmlns:xm="http://schemas.microsoft.com/office/excel/2006/main">
          <x14:cfRule type="containsText" priority="4" operator="containsText" id="{1F917CAC-1386-4182-8A6B-F7C9FAE621F8}">
            <xm:f>NOT(ISERROR(SEARCH('Excel data (hide)'!$D$5,M6)))</xm:f>
            <xm:f>'Excel data (hide)'!$D$5</xm:f>
            <x14:dxf>
              <fill>
                <patternFill>
                  <bgColor rgb="FFFFFF00"/>
                </patternFill>
              </fill>
            </x14:dxf>
          </x14:cfRule>
          <xm:sqref>M6:N14</xm:sqref>
        </x14:conditionalFormatting>
        <x14:conditionalFormatting xmlns:xm="http://schemas.microsoft.com/office/excel/2006/main">
          <x14:cfRule type="containsText" priority="67" operator="containsText" id="{DEE7AB78-584E-4FD8-ADA3-E08CD3AC87E3}">
            <xm:f>NOT(ISERROR(SEARCH('Excel data (hide)'!$D$5,M16)))</xm:f>
            <xm:f>'Excel data (hide)'!$D$5</xm:f>
            <x14:dxf>
              <fill>
                <patternFill>
                  <bgColor rgb="FFFFFF00"/>
                </patternFill>
              </fill>
            </x14:dxf>
          </x14:cfRule>
          <xm:sqref>M16:N16</xm:sqref>
        </x14:conditionalFormatting>
        <x14:conditionalFormatting xmlns:xm="http://schemas.microsoft.com/office/excel/2006/main">
          <x14:cfRule type="containsText" priority="575" operator="containsText" id="{5AA02135-A26D-4E3F-83B0-2241A4281107}">
            <xm:f>NOT(ISERROR(SEARCH('Excel data (hide)'!$D$9,N6)))</xm:f>
            <xm:f>'Excel data (hide)'!$D$9</xm:f>
            <x14:dxf>
              <fill>
                <patternFill>
                  <bgColor rgb="FF00B050"/>
                </patternFill>
              </fill>
            </x14:dxf>
          </x14:cfRule>
          <x14:cfRule type="containsText" priority="576" operator="containsText" id="{175F8EE0-C224-4187-AC18-BBF7817848C1}">
            <xm:f>NOT(ISERROR(SEARCH('Excel data (hide)'!$D$8,N6)))</xm:f>
            <xm:f>'Excel data (hide)'!$D$8</xm:f>
            <x14:dxf>
              <fill>
                <patternFill>
                  <bgColor rgb="FF92D050"/>
                </patternFill>
              </fill>
            </x14:dxf>
          </x14:cfRule>
          <x14:cfRule type="containsText" priority="577" operator="containsText" id="{A88503D4-8D31-4283-BFE5-2DCDEA56031D}">
            <xm:f>NOT(ISERROR(SEARCH('Excel data (hide)'!$D$7,N6)))</xm:f>
            <xm:f>'Excel data (hide)'!$D$7</xm:f>
            <x14:dxf>
              <fill>
                <patternFill>
                  <bgColor rgb="FFFFC000"/>
                </patternFill>
              </fill>
            </x14:dxf>
          </x14:cfRule>
          <xm:sqref>N6:N14 N16</xm:sqref>
        </x14:conditionalFormatting>
        <x14:conditionalFormatting xmlns:xm="http://schemas.microsoft.com/office/excel/2006/main">
          <x14:cfRule type="containsText" priority="574" operator="containsText" id="{2DBA5236-08D7-4E06-9ED4-EBF1D2420AC3}">
            <xm:f>NOT(ISERROR(SEARCH('Excel data (hide)'!$D$4,N6)))</xm:f>
            <xm:f>'Excel data (hide)'!$D$4</xm:f>
            <x14:dxf>
              <fill>
                <patternFill>
                  <bgColor rgb="FFFF0000"/>
                </patternFill>
              </fill>
            </x14:dxf>
          </x14:cfRule>
          <xm:sqref>N16 N6:N14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D1520B62-E4D9-4333-A47D-58289E8ED2F3}">
          <x14:formula1>
            <xm:f>'Excel data (hide)'!$C$4:$C$8</xm:f>
          </x14:formula1>
          <xm:sqref>I6:I14 I16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453E4-BBB3-4F85-8E22-2F89783186EF}">
  <sheetPr codeName="Sheet11"/>
  <dimension ref="B1:O54"/>
  <sheetViews>
    <sheetView view="pageBreakPreview" zoomScale="80" zoomScaleNormal="41" zoomScaleSheetLayoutView="80" workbookViewId="0">
      <pane ySplit="4" topLeftCell="A5" activePane="bottomLeft" state="frozen"/>
      <selection activeCell="F13" sqref="F13"/>
      <selection pane="bottomLeft" activeCell="F13" sqref="F13"/>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3" width="15" customWidth="1"/>
    <col min="14"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278</v>
      </c>
      <c r="C2" s="195"/>
      <c r="D2" s="196"/>
      <c r="E2" s="197"/>
      <c r="F2" s="197"/>
      <c r="G2" s="197"/>
      <c r="H2" s="197"/>
      <c r="I2" s="196"/>
      <c r="J2" s="196"/>
      <c r="K2" s="196"/>
      <c r="L2" s="196"/>
      <c r="M2" s="196"/>
      <c r="N2" s="196"/>
      <c r="O2" s="198"/>
    </row>
    <row r="3" spans="2:15" ht="30" customHeight="1" x14ac:dyDescent="0.35">
      <c r="B3" s="12"/>
      <c r="C3" s="10"/>
      <c r="D3" s="62" t="s">
        <v>445</v>
      </c>
      <c r="E3" s="291" t="s">
        <v>144</v>
      </c>
      <c r="F3" s="291"/>
      <c r="G3" s="291"/>
      <c r="H3" s="291"/>
      <c r="I3" s="8"/>
      <c r="J3" s="8"/>
      <c r="K3" s="8"/>
      <c r="L3" s="8"/>
      <c r="M3" s="8"/>
      <c r="N3" s="61"/>
      <c r="O3" s="13"/>
    </row>
    <row r="4" spans="2:15" s="3" customFormat="1" ht="47" thickBot="1" x14ac:dyDescent="0.4">
      <c r="B4" s="44" t="s">
        <v>0</v>
      </c>
      <c r="C4" s="45" t="s">
        <v>174</v>
      </c>
      <c r="D4" s="63" t="s">
        <v>385</v>
      </c>
      <c r="E4" s="46" t="s">
        <v>239</v>
      </c>
      <c r="F4" s="46" t="s">
        <v>65</v>
      </c>
      <c r="G4" s="47" t="s">
        <v>66</v>
      </c>
      <c r="H4" s="48" t="s">
        <v>67</v>
      </c>
      <c r="I4" s="45" t="s">
        <v>61</v>
      </c>
      <c r="J4" s="45" t="s">
        <v>63</v>
      </c>
      <c r="K4" s="45" t="s">
        <v>41</v>
      </c>
      <c r="L4" s="45" t="s">
        <v>90</v>
      </c>
      <c r="M4" s="63" t="s">
        <v>62</v>
      </c>
      <c r="N4" s="45" t="s">
        <v>131</v>
      </c>
      <c r="O4" s="49" t="s">
        <v>60</v>
      </c>
    </row>
    <row r="5" spans="2:15" s="3" customFormat="1" ht="16" thickTop="1" x14ac:dyDescent="0.35">
      <c r="B5" s="69" t="s">
        <v>293</v>
      </c>
      <c r="C5" s="70"/>
      <c r="D5" s="70"/>
      <c r="E5" s="71"/>
      <c r="F5" s="71"/>
      <c r="G5" s="71"/>
      <c r="H5" s="71"/>
      <c r="I5" s="70"/>
      <c r="J5" s="70"/>
      <c r="K5" s="70"/>
      <c r="L5" s="70"/>
      <c r="M5" s="71"/>
      <c r="N5" s="70"/>
      <c r="O5" s="72"/>
    </row>
    <row r="6" spans="2:15" ht="54" customHeight="1" x14ac:dyDescent="0.35">
      <c r="B6" s="65" t="s">
        <v>199</v>
      </c>
      <c r="C6" s="66" t="s">
        <v>294</v>
      </c>
      <c r="D6" s="67" t="s">
        <v>463</v>
      </c>
      <c r="E6" s="137"/>
      <c r="F6" s="137"/>
      <c r="G6" s="138"/>
      <c r="H6" s="138"/>
      <c r="I6" s="218"/>
      <c r="J6" s="218"/>
      <c r="K6" s="218"/>
      <c r="L6" s="218"/>
      <c r="M6" s="139" t="s">
        <v>130</v>
      </c>
      <c r="N6" s="237"/>
      <c r="O6" s="140"/>
    </row>
    <row r="7" spans="2:15" ht="86.25" customHeight="1" x14ac:dyDescent="0.35">
      <c r="B7" s="22"/>
      <c r="C7" s="14" t="s">
        <v>200</v>
      </c>
      <c r="D7" s="9" t="s">
        <v>195</v>
      </c>
      <c r="E7" s="141"/>
      <c r="F7" s="141"/>
      <c r="G7" s="142"/>
      <c r="H7" s="142"/>
      <c r="I7" s="219"/>
      <c r="J7" s="219"/>
      <c r="K7" s="219"/>
      <c r="L7" s="219"/>
      <c r="M7" s="139" t="s">
        <v>130</v>
      </c>
      <c r="N7" s="233"/>
      <c r="O7" s="140"/>
    </row>
    <row r="8" spans="2:15" ht="107.25" customHeight="1" x14ac:dyDescent="0.35">
      <c r="B8" s="21"/>
      <c r="C8" s="29" t="s">
        <v>201</v>
      </c>
      <c r="D8" s="9" t="s">
        <v>196</v>
      </c>
      <c r="E8" s="141"/>
      <c r="F8" s="168"/>
      <c r="G8" s="169"/>
      <c r="H8" s="169"/>
      <c r="I8" s="253"/>
      <c r="J8" s="253"/>
      <c r="K8" s="253"/>
      <c r="L8" s="253"/>
      <c r="M8" s="139" t="s">
        <v>130</v>
      </c>
      <c r="N8" s="254"/>
      <c r="O8" s="140"/>
    </row>
    <row r="9" spans="2:15" ht="392.25" customHeight="1" x14ac:dyDescent="0.35">
      <c r="B9" s="21"/>
      <c r="C9" s="29" t="s">
        <v>202</v>
      </c>
      <c r="D9" s="9" t="s">
        <v>197</v>
      </c>
      <c r="E9" s="141"/>
      <c r="F9" s="168"/>
      <c r="G9" s="169"/>
      <c r="H9" s="169"/>
      <c r="I9" s="253"/>
      <c r="J9" s="253"/>
      <c r="K9" s="253"/>
      <c r="L9" s="253"/>
      <c r="M9" s="139" t="s">
        <v>130</v>
      </c>
      <c r="N9" s="254"/>
      <c r="O9" s="140"/>
    </row>
    <row r="10" spans="2:15" ht="146.25" customHeight="1" thickBot="1" x14ac:dyDescent="0.4">
      <c r="B10" s="23"/>
      <c r="C10" s="15" t="s">
        <v>203</v>
      </c>
      <c r="D10" s="55" t="s">
        <v>198</v>
      </c>
      <c r="E10" s="171"/>
      <c r="F10" s="171"/>
      <c r="G10" s="172"/>
      <c r="H10" s="172"/>
      <c r="I10" s="255"/>
      <c r="J10" s="255"/>
      <c r="K10" s="255"/>
      <c r="L10" s="255"/>
      <c r="M10" s="173" t="s">
        <v>130</v>
      </c>
      <c r="N10" s="257"/>
      <c r="O10" s="174"/>
    </row>
    <row r="11" spans="2:15" s="3" customFormat="1" ht="16" thickTop="1" x14ac:dyDescent="0.35">
      <c r="B11" s="69" t="s">
        <v>508</v>
      </c>
      <c r="C11" s="70"/>
      <c r="D11" s="70"/>
      <c r="E11" s="71"/>
      <c r="F11" s="71"/>
      <c r="G11" s="71"/>
      <c r="H11" s="71"/>
      <c r="I11" s="256"/>
      <c r="J11" s="256"/>
      <c r="K11" s="256"/>
      <c r="L11" s="256"/>
      <c r="M11" s="71"/>
      <c r="N11" s="256"/>
      <c r="O11" s="72"/>
    </row>
    <row r="12" spans="2:15" ht="52.5" customHeight="1" x14ac:dyDescent="0.35">
      <c r="B12" s="65" t="s">
        <v>509</v>
      </c>
      <c r="C12" s="66" t="s">
        <v>511</v>
      </c>
      <c r="D12" s="67" t="s">
        <v>510</v>
      </c>
      <c r="E12" s="137"/>
      <c r="F12" s="137"/>
      <c r="G12" s="138"/>
      <c r="H12" s="138"/>
      <c r="I12" s="218"/>
      <c r="J12" s="218"/>
      <c r="K12" s="218"/>
      <c r="L12" s="218"/>
      <c r="M12" s="139" t="s">
        <v>130</v>
      </c>
      <c r="N12" s="237"/>
      <c r="O12" s="140"/>
    </row>
    <row r="13" spans="2:15" ht="359.25" customHeight="1" x14ac:dyDescent="0.35">
      <c r="B13" s="22"/>
      <c r="C13" s="14" t="s">
        <v>512</v>
      </c>
      <c r="D13" s="9" t="s">
        <v>515</v>
      </c>
      <c r="E13" s="141"/>
      <c r="F13" s="141"/>
      <c r="G13" s="142"/>
      <c r="H13" s="142"/>
      <c r="I13" s="219"/>
      <c r="J13" s="219"/>
      <c r="K13" s="219"/>
      <c r="L13" s="219"/>
      <c r="M13" s="139" t="s">
        <v>130</v>
      </c>
      <c r="N13" s="233"/>
      <c r="O13" s="140"/>
    </row>
    <row r="14" spans="2:15" ht="204" customHeight="1" x14ac:dyDescent="0.35">
      <c r="B14" s="21"/>
      <c r="C14" s="29" t="s">
        <v>513</v>
      </c>
      <c r="D14" s="9" t="s">
        <v>516</v>
      </c>
      <c r="E14" s="141"/>
      <c r="F14" s="168"/>
      <c r="G14" s="169"/>
      <c r="H14" s="169"/>
      <c r="I14" s="253"/>
      <c r="J14" s="253"/>
      <c r="K14" s="253"/>
      <c r="L14" s="253"/>
      <c r="M14" s="139" t="s">
        <v>130</v>
      </c>
      <c r="N14" s="254"/>
      <c r="O14" s="140"/>
    </row>
    <row r="15" spans="2:15" ht="190.5" customHeight="1" x14ac:dyDescent="0.35">
      <c r="B15" s="21"/>
      <c r="C15" s="29" t="s">
        <v>514</v>
      </c>
      <c r="D15" s="9" t="s">
        <v>517</v>
      </c>
      <c r="E15" s="141"/>
      <c r="F15" s="168"/>
      <c r="G15" s="169"/>
      <c r="H15" s="169"/>
      <c r="I15" s="253"/>
      <c r="J15" s="253"/>
      <c r="K15" s="253"/>
      <c r="L15" s="253"/>
      <c r="M15" s="139" t="s">
        <v>130</v>
      </c>
      <c r="N15" s="254"/>
      <c r="O15" s="140"/>
    </row>
    <row r="16" spans="2:15" ht="345" customHeight="1" x14ac:dyDescent="0.35">
      <c r="B16" s="21"/>
      <c r="C16" s="29" t="s">
        <v>520</v>
      </c>
      <c r="D16" s="9" t="s">
        <v>518</v>
      </c>
      <c r="E16" s="141"/>
      <c r="F16" s="168"/>
      <c r="G16" s="169"/>
      <c r="H16" s="169"/>
      <c r="I16" s="253"/>
      <c r="J16" s="253"/>
      <c r="K16" s="253"/>
      <c r="L16" s="253"/>
      <c r="M16" s="139" t="s">
        <v>130</v>
      </c>
      <c r="N16" s="254"/>
      <c r="O16" s="140"/>
    </row>
    <row r="17" spans="2:15" ht="120.75" customHeight="1" thickBot="1" x14ac:dyDescent="0.4">
      <c r="B17" s="21"/>
      <c r="C17" s="29" t="s">
        <v>521</v>
      </c>
      <c r="D17" s="9" t="s">
        <v>519</v>
      </c>
      <c r="E17" s="141"/>
      <c r="F17" s="168"/>
      <c r="G17" s="169"/>
      <c r="H17" s="169"/>
      <c r="I17" s="253"/>
      <c r="J17" s="253"/>
      <c r="K17" s="253"/>
      <c r="L17" s="253"/>
      <c r="M17" s="139" t="s">
        <v>130</v>
      </c>
      <c r="N17" s="254"/>
      <c r="O17" s="140"/>
    </row>
    <row r="18" spans="2:15" s="3" customFormat="1" ht="16" thickTop="1" x14ac:dyDescent="0.35">
      <c r="B18" s="69" t="s">
        <v>522</v>
      </c>
      <c r="C18" s="70"/>
      <c r="D18" s="70"/>
      <c r="E18" s="71"/>
      <c r="F18" s="71"/>
      <c r="G18" s="71"/>
      <c r="H18" s="71"/>
      <c r="I18" s="256"/>
      <c r="J18" s="256"/>
      <c r="K18" s="256"/>
      <c r="L18" s="256"/>
      <c r="M18" s="71"/>
      <c r="N18" s="256"/>
      <c r="O18" s="72"/>
    </row>
    <row r="19" spans="2:15" ht="52.5" customHeight="1" x14ac:dyDescent="0.35">
      <c r="B19" s="65" t="s">
        <v>523</v>
      </c>
      <c r="C19" s="66" t="s">
        <v>524</v>
      </c>
      <c r="D19" s="67" t="s">
        <v>525</v>
      </c>
      <c r="E19" s="137"/>
      <c r="F19" s="137"/>
      <c r="G19" s="138"/>
      <c r="H19" s="138"/>
      <c r="I19" s="218"/>
      <c r="J19" s="218"/>
      <c r="K19" s="218"/>
      <c r="L19" s="218"/>
      <c r="M19" s="139" t="s">
        <v>130</v>
      </c>
      <c r="N19" s="237"/>
      <c r="O19" s="140"/>
    </row>
    <row r="20" spans="2:15" ht="359.25" customHeight="1" x14ac:dyDescent="0.35">
      <c r="B20" s="22"/>
      <c r="C20" s="14" t="s">
        <v>526</v>
      </c>
      <c r="D20" s="9" t="s">
        <v>527</v>
      </c>
      <c r="E20" s="141"/>
      <c r="F20" s="141"/>
      <c r="G20" s="142"/>
      <c r="H20" s="142"/>
      <c r="I20" s="219"/>
      <c r="J20" s="219"/>
      <c r="K20" s="219"/>
      <c r="L20" s="219"/>
      <c r="M20" s="139" t="s">
        <v>130</v>
      </c>
      <c r="N20" s="233"/>
      <c r="O20" s="140"/>
    </row>
    <row r="21" spans="2:15" ht="165.75" customHeight="1" x14ac:dyDescent="0.35">
      <c r="B21" s="21"/>
      <c r="C21" s="29" t="s">
        <v>528</v>
      </c>
      <c r="D21" s="9" t="s">
        <v>529</v>
      </c>
      <c r="E21" s="141"/>
      <c r="F21" s="168"/>
      <c r="G21" s="169"/>
      <c r="H21" s="169"/>
      <c r="I21" s="253"/>
      <c r="J21" s="253"/>
      <c r="K21" s="253"/>
      <c r="L21" s="253"/>
      <c r="M21" s="139" t="s">
        <v>130</v>
      </c>
      <c r="N21" s="254"/>
      <c r="O21" s="140"/>
    </row>
    <row r="22" spans="2:15" ht="168.75" customHeight="1" x14ac:dyDescent="0.35">
      <c r="B22" s="21"/>
      <c r="C22" s="29" t="s">
        <v>532</v>
      </c>
      <c r="D22" s="9" t="s">
        <v>530</v>
      </c>
      <c r="E22" s="141"/>
      <c r="F22" s="168"/>
      <c r="G22" s="169"/>
      <c r="H22" s="169"/>
      <c r="I22" s="253"/>
      <c r="J22" s="253"/>
      <c r="K22" s="253"/>
      <c r="L22" s="253"/>
      <c r="M22" s="139" t="s">
        <v>130</v>
      </c>
      <c r="N22" s="254"/>
      <c r="O22" s="140"/>
    </row>
    <row r="23" spans="2:15" ht="72.75" customHeight="1" x14ac:dyDescent="0.35">
      <c r="B23" s="21"/>
      <c r="C23" s="29" t="s">
        <v>533</v>
      </c>
      <c r="D23" s="9" t="s">
        <v>531</v>
      </c>
      <c r="E23" s="141"/>
      <c r="F23" s="168"/>
      <c r="G23" s="169"/>
      <c r="H23" s="169"/>
      <c r="I23" s="253"/>
      <c r="J23" s="253"/>
      <c r="K23" s="253"/>
      <c r="L23" s="253"/>
      <c r="M23" s="139" t="s">
        <v>130</v>
      </c>
      <c r="N23" s="254"/>
      <c r="O23" s="140"/>
    </row>
    <row r="24" spans="2:15" ht="226.5" customHeight="1" thickBot="1" x14ac:dyDescent="0.4">
      <c r="B24" s="21"/>
      <c r="C24" s="29" t="s">
        <v>534</v>
      </c>
      <c r="D24" s="9" t="s">
        <v>535</v>
      </c>
      <c r="E24" s="141"/>
      <c r="F24" s="168"/>
      <c r="G24" s="169"/>
      <c r="H24" s="169"/>
      <c r="I24" s="253"/>
      <c r="J24" s="253"/>
      <c r="K24" s="253"/>
      <c r="L24" s="253"/>
      <c r="M24" s="139" t="s">
        <v>130</v>
      </c>
      <c r="N24" s="254"/>
      <c r="O24" s="140"/>
    </row>
    <row r="25" spans="2:15" s="3" customFormat="1" ht="16" thickTop="1" x14ac:dyDescent="0.35">
      <c r="B25" s="69" t="s">
        <v>536</v>
      </c>
      <c r="C25" s="70"/>
      <c r="D25" s="70"/>
      <c r="E25" s="71"/>
      <c r="F25" s="71"/>
      <c r="G25" s="71"/>
      <c r="H25" s="71"/>
      <c r="I25" s="256"/>
      <c r="J25" s="256"/>
      <c r="K25" s="256"/>
      <c r="L25" s="256"/>
      <c r="M25" s="71"/>
      <c r="N25" s="256"/>
      <c r="O25" s="72"/>
    </row>
    <row r="26" spans="2:15" ht="52.5" customHeight="1" x14ac:dyDescent="0.35">
      <c r="B26" s="65" t="s">
        <v>537</v>
      </c>
      <c r="C26" s="66" t="s">
        <v>538</v>
      </c>
      <c r="D26" s="67" t="s">
        <v>539</v>
      </c>
      <c r="E26" s="137"/>
      <c r="F26" s="137"/>
      <c r="G26" s="138"/>
      <c r="H26" s="138"/>
      <c r="I26" s="218"/>
      <c r="J26" s="218"/>
      <c r="K26" s="218"/>
      <c r="L26" s="218"/>
      <c r="M26" s="139" t="s">
        <v>130</v>
      </c>
      <c r="N26" s="237"/>
      <c r="O26" s="140"/>
    </row>
    <row r="27" spans="2:15" ht="285" customHeight="1" thickBot="1" x14ac:dyDescent="0.4">
      <c r="B27" s="22"/>
      <c r="C27" s="14" t="s">
        <v>540</v>
      </c>
      <c r="D27" s="9" t="s">
        <v>541</v>
      </c>
      <c r="E27" s="141"/>
      <c r="F27" s="141"/>
      <c r="G27" s="142"/>
      <c r="H27" s="142"/>
      <c r="I27" s="219"/>
      <c r="J27" s="219"/>
      <c r="K27" s="219"/>
      <c r="L27" s="219"/>
      <c r="M27" s="139" t="s">
        <v>130</v>
      </c>
      <c r="N27" s="233"/>
      <c r="O27" s="140"/>
    </row>
    <row r="28" spans="2:15" s="3" customFormat="1" ht="16" thickTop="1" x14ac:dyDescent="0.35">
      <c r="B28" s="69" t="s">
        <v>542</v>
      </c>
      <c r="C28" s="70"/>
      <c r="D28" s="70"/>
      <c r="E28" s="71"/>
      <c r="F28" s="71"/>
      <c r="G28" s="71"/>
      <c r="H28" s="71"/>
      <c r="I28" s="256"/>
      <c r="J28" s="256"/>
      <c r="K28" s="256"/>
      <c r="L28" s="256"/>
      <c r="M28" s="71"/>
      <c r="N28" s="256"/>
      <c r="O28" s="72"/>
    </row>
    <row r="29" spans="2:15" ht="52.5" customHeight="1" x14ac:dyDescent="0.35">
      <c r="B29" s="65" t="s">
        <v>543</v>
      </c>
      <c r="C29" s="66" t="s">
        <v>544</v>
      </c>
      <c r="D29" s="67" t="s">
        <v>548</v>
      </c>
      <c r="E29" s="137"/>
      <c r="F29" s="137"/>
      <c r="G29" s="138"/>
      <c r="H29" s="138"/>
      <c r="I29" s="218"/>
      <c r="J29" s="218"/>
      <c r="K29" s="218"/>
      <c r="L29" s="218"/>
      <c r="M29" s="139" t="s">
        <v>130</v>
      </c>
      <c r="N29" s="237"/>
      <c r="O29" s="140"/>
    </row>
    <row r="30" spans="2:15" ht="297" customHeight="1" x14ac:dyDescent="0.35">
      <c r="B30" s="22"/>
      <c r="C30" s="14" t="s">
        <v>545</v>
      </c>
      <c r="D30" s="9" t="s">
        <v>549</v>
      </c>
      <c r="E30" s="141"/>
      <c r="F30" s="141"/>
      <c r="G30" s="142"/>
      <c r="H30" s="142"/>
      <c r="I30" s="219"/>
      <c r="J30" s="219"/>
      <c r="K30" s="219"/>
      <c r="L30" s="219"/>
      <c r="M30" s="139" t="s">
        <v>130</v>
      </c>
      <c r="N30" s="233"/>
      <c r="O30" s="140"/>
    </row>
    <row r="31" spans="2:15" ht="154.5" customHeight="1" x14ac:dyDescent="0.35">
      <c r="B31" s="21"/>
      <c r="C31" s="29" t="s">
        <v>546</v>
      </c>
      <c r="D31" s="9" t="s">
        <v>550</v>
      </c>
      <c r="E31" s="141"/>
      <c r="F31" s="168"/>
      <c r="G31" s="169"/>
      <c r="H31" s="169"/>
      <c r="I31" s="253"/>
      <c r="J31" s="253"/>
      <c r="K31" s="253"/>
      <c r="L31" s="253"/>
      <c r="M31" s="139" t="s">
        <v>130</v>
      </c>
      <c r="N31" s="254"/>
      <c r="O31" s="140"/>
    </row>
    <row r="32" spans="2:15" ht="293.25" customHeight="1" thickBot="1" x14ac:dyDescent="0.4">
      <c r="B32" s="21"/>
      <c r="C32" s="29" t="s">
        <v>547</v>
      </c>
      <c r="D32" s="9" t="s">
        <v>551</v>
      </c>
      <c r="E32" s="141"/>
      <c r="F32" s="168"/>
      <c r="G32" s="169"/>
      <c r="H32" s="169"/>
      <c r="I32" s="253"/>
      <c r="J32" s="253"/>
      <c r="K32" s="253"/>
      <c r="L32" s="253"/>
      <c r="M32" s="139" t="s">
        <v>130</v>
      </c>
      <c r="N32" s="254"/>
      <c r="O32" s="140"/>
    </row>
    <row r="33" spans="2:15" s="3" customFormat="1" ht="16" thickTop="1" x14ac:dyDescent="0.35">
      <c r="B33" s="69" t="s">
        <v>552</v>
      </c>
      <c r="C33" s="70"/>
      <c r="D33" s="70"/>
      <c r="E33" s="71"/>
      <c r="F33" s="71"/>
      <c r="G33" s="71"/>
      <c r="H33" s="71"/>
      <c r="I33" s="256"/>
      <c r="J33" s="256"/>
      <c r="K33" s="256"/>
      <c r="L33" s="256"/>
      <c r="M33" s="71"/>
      <c r="N33" s="256"/>
      <c r="O33" s="72"/>
    </row>
    <row r="34" spans="2:15" ht="52.5" customHeight="1" x14ac:dyDescent="0.35">
      <c r="B34" s="65" t="s">
        <v>553</v>
      </c>
      <c r="C34" s="66" t="s">
        <v>554</v>
      </c>
      <c r="D34" s="67" t="s">
        <v>558</v>
      </c>
      <c r="E34" s="137"/>
      <c r="F34" s="137"/>
      <c r="G34" s="138"/>
      <c r="H34" s="138"/>
      <c r="I34" s="218"/>
      <c r="J34" s="218"/>
      <c r="K34" s="218"/>
      <c r="L34" s="218"/>
      <c r="M34" s="139" t="s">
        <v>130</v>
      </c>
      <c r="N34" s="237"/>
      <c r="O34" s="140"/>
    </row>
    <row r="35" spans="2:15" ht="61.5" customHeight="1" x14ac:dyDescent="0.35">
      <c r="B35" s="22"/>
      <c r="C35" s="14" t="s">
        <v>555</v>
      </c>
      <c r="D35" s="9" t="s">
        <v>559</v>
      </c>
      <c r="E35" s="141"/>
      <c r="F35" s="141"/>
      <c r="G35" s="142"/>
      <c r="H35" s="142"/>
      <c r="I35" s="219"/>
      <c r="J35" s="219"/>
      <c r="K35" s="219"/>
      <c r="L35" s="219"/>
      <c r="M35" s="139" t="s">
        <v>130</v>
      </c>
      <c r="N35" s="233"/>
      <c r="O35" s="140"/>
    </row>
    <row r="36" spans="2:15" ht="238.5" customHeight="1" x14ac:dyDescent="0.35">
      <c r="B36" s="21"/>
      <c r="C36" s="29" t="s">
        <v>556</v>
      </c>
      <c r="D36" s="9" t="s">
        <v>560</v>
      </c>
      <c r="E36" s="141"/>
      <c r="F36" s="168"/>
      <c r="G36" s="169"/>
      <c r="H36" s="169"/>
      <c r="I36" s="253"/>
      <c r="J36" s="253"/>
      <c r="K36" s="253"/>
      <c r="L36" s="253"/>
      <c r="M36" s="139" t="s">
        <v>130</v>
      </c>
      <c r="N36" s="254"/>
      <c r="O36" s="140"/>
    </row>
    <row r="37" spans="2:15" ht="217.5" customHeight="1" thickBot="1" x14ac:dyDescent="0.4">
      <c r="B37" s="23"/>
      <c r="C37" s="15" t="s">
        <v>557</v>
      </c>
      <c r="D37" s="55" t="s">
        <v>561</v>
      </c>
      <c r="E37" s="171"/>
      <c r="F37" s="171"/>
      <c r="G37" s="172"/>
      <c r="H37" s="172"/>
      <c r="I37" s="255"/>
      <c r="J37" s="255"/>
      <c r="K37" s="255"/>
      <c r="L37" s="255"/>
      <c r="M37" s="173" t="s">
        <v>130</v>
      </c>
      <c r="N37" s="257"/>
      <c r="O37" s="174"/>
    </row>
    <row r="54" spans="2:2" x14ac:dyDescent="0.35">
      <c r="B54" t="s">
        <v>573</v>
      </c>
    </row>
  </sheetData>
  <mergeCells count="1">
    <mergeCell ref="E3:H3"/>
  </mergeCells>
  <conditionalFormatting sqref="D6:L37">
    <cfRule type="expression" dxfId="186" priority="1">
      <formula>$M6="Not relevant"</formula>
    </cfRule>
  </conditionalFormatting>
  <dataValidations xWindow="1266" yWindow="613" count="9">
    <dataValidation type="list" allowBlank="1" showInputMessage="1" showErrorMessage="1" promptTitle="Responsible party" prompt="Select the designer ultimately responsible for meeting the functional requirement at this stage" sqref="F6:H10 F12:H17 F19:H24 F26:H27 F29:H32 F34:H37" xr:uid="{BAF6FD6F-0C95-48DD-8572-F1EC494D9414}">
      <formula1>Responsible</formula1>
    </dataValidation>
    <dataValidation type="list" allowBlank="1" showInputMessage="1" showErrorMessage="1" promptTitle="Design Status" prompt="Select status of building regs submittal" sqref="M6:M10 M12:M17 M19:M24 M26:M27 M29:M32 M34:M37" xr:uid="{15D3658E-BEFF-493F-801D-E78ACE5CBE0A}">
      <formula1>Status</formula1>
    </dataValidation>
    <dataValidation allowBlank="1" showInputMessage="1" showErrorMessage="1" promptTitle="Guidance followed" prompt="List any additional guidance followed as free text. _x000a_Use alt+enter for paragraph return." sqref="J6:J10 J12:J17 J19:J24 J26:J27 J29:J32 J34:J37" xr:uid="{5FFD2306-5E43-4587-961E-766E22CC8ED5}"/>
    <dataValidation allowBlank="1" showInputMessage="1" showErrorMessage="1" promptTitle="Strategy or solution" prompt="List how your design meets the guidance._x000a_Use alt+enter for paragraph return." sqref="K6:K10 K12:K17 K19:K24 K26:K27 K29:K32 K34:K37" xr:uid="{C0B41D36-5313-40DA-8A36-B3ADCE76DCF7}"/>
    <dataValidation allowBlank="1" showInputMessage="1" showErrorMessage="1" promptTitle="Notes &amp; links" prompt="List useful pointers or links to issue sheets, drawings or docs evidencing compliance._x000a_Use alt+enter for paragraph return." sqref="L6:L10 L12:L17 L19:L24 L26:L27 L29:L32 L34:L37" xr:uid="{1A443B69-F078-4C7B-ABF5-D4A1F356F1FA}"/>
    <dataValidation allowBlank="1" showInputMessage="1" showErrorMessage="1" promptTitle="Action required" prompt="List actions associated with conditional approval" sqref="N6:N10 N12:N17 N19:N24 N26:N27 N29:N32 N34:N37" xr:uid="{38AD64D7-B6CA-4566-A235-29BD9D0C8882}"/>
    <dataValidation type="list" allowBlank="1" showInputMessage="1" showErrorMessage="1" promptTitle="Responsible party" prompt="Select the consultant responsible for establishing the strategy for compliance." sqref="E6:E10 E12:E17 E19:E24 E26:E27 E29:E32 E34:E37" xr:uid="{0803DE67-9F4A-4BF2-A877-A52435D113E0}">
      <formula1>Responsible</formula1>
    </dataValidation>
    <dataValidation allowBlank="1" showInputMessage="1" showErrorMessage="1" promptTitle="Relevance" prompt="If a functional requirement does not apply to this project, change fill from green to grey and leave row blank." sqref="D4" xr:uid="{402EFC8F-8118-4B48-A1EE-47F87C0C48AE}"/>
    <dataValidation allowBlank="1" showInputMessage="1" showErrorMessage="1" promptTitle="DD/MM/YYYY" prompt="Enter date that this row was last revised." sqref="O6:O10 O12:O17 O19:O24 O26:O27 O29:O32 O34:O37" xr:uid="{5965D26A-F0CF-4367-B6B2-24DF1100ACD3}"/>
  </dataValidations>
  <pageMargins left="0.23622047244094491" right="0.23622047244094491" top="0.94488188976377963" bottom="0.74803149606299213" header="0.23622047244094491" footer="0.31496062992125984"/>
  <pageSetup paperSize="8" scale="62" fitToHeight="0" orientation="landscape" r:id="rId1"/>
  <headerFooter>
    <oddHeader>&amp;L[LOGO]
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rowBreaks count="4" manualBreakCount="4">
    <brk id="10" max="16383" man="1"/>
    <brk id="16" min="1" max="14" man="1"/>
    <brk id="24" min="1" max="14" man="1"/>
    <brk id="32" max="16383" man="1"/>
  </rowBreaks>
  <legacyDrawingHF r:id="rId2"/>
  <extLst>
    <ext xmlns:x14="http://schemas.microsoft.com/office/spreadsheetml/2009/9/main" uri="{78C0D931-6437-407d-A8EE-F0AAD7539E65}">
      <x14:conditionalFormattings>
        <x14:conditionalFormatting xmlns:xm="http://schemas.microsoft.com/office/excel/2006/main">
          <x14:cfRule type="containsText" priority="42" operator="containsText" id="{3BD06852-C86F-4C12-A722-3B1ECE61A920}">
            <xm:f>NOT(ISERROR(SEARCH(#REF!,E39)))</xm:f>
            <xm:f>#REF!</xm:f>
            <x14:dxf>
              <fill>
                <patternFill>
                  <bgColor theme="7" tint="0.79998168889431442"/>
                </patternFill>
              </fill>
            </x14:dxf>
          </x14:cfRule>
          <xm:sqref>E39:F44</xm:sqref>
        </x14:conditionalFormatting>
        <x14:conditionalFormatting xmlns:xm="http://schemas.microsoft.com/office/excel/2006/main">
          <x14:cfRule type="containsText" priority="2" operator="containsText" id="{8A6E6825-9BB6-442C-BA74-A532A1B51D8E}">
            <xm:f>NOT(ISERROR(SEARCH('Excel data (hide)'!$D$4,M6)))</xm:f>
            <xm:f>'Excel data (hide)'!$D$4</xm:f>
            <x14:dxf>
              <fill>
                <patternFill>
                  <bgColor rgb="FFFF0000"/>
                </patternFill>
              </fill>
            </x14:dxf>
          </x14:cfRule>
          <x14:cfRule type="containsText" priority="4" operator="containsText" id="{85B15C4E-683F-4E87-9838-1FEB3CD8E74D}">
            <xm:f>NOT(ISERROR(SEARCH('Excel data (hide)'!$D$6,M6)))</xm:f>
            <xm:f>'Excel data (hide)'!$D$6</xm:f>
            <x14:dxf>
              <fill>
                <patternFill>
                  <bgColor theme="5" tint="0.59996337778862885"/>
                </patternFill>
              </fill>
            </x14:dxf>
          </x14:cfRule>
          <x14:cfRule type="containsText" priority="5" operator="containsText" id="{65FE0BAC-A341-4576-A0BB-3570DEC7EB9B}">
            <xm:f>NOT(ISERROR(SEARCH('Excel data (hide)'!$D$7,M6)))</xm:f>
            <xm:f>'Excel data (hide)'!$D$7</xm:f>
            <x14:dxf>
              <fill>
                <patternFill>
                  <bgColor rgb="FFFFC000"/>
                </patternFill>
              </fill>
            </x14:dxf>
          </x14:cfRule>
          <x14:cfRule type="containsText" priority="6" operator="containsText" id="{8BD79741-FAB2-47EF-AD40-BBAB0E869154}">
            <xm:f>NOT(ISERROR(SEARCH('Excel data (hide)'!$D$8,M6)))</xm:f>
            <xm:f>'Excel data (hide)'!$D$8</xm:f>
            <x14:dxf>
              <fill>
                <patternFill>
                  <bgColor rgb="FF92D050"/>
                </patternFill>
              </fill>
            </x14:dxf>
          </x14:cfRule>
          <x14:cfRule type="containsText" priority="7" operator="containsText" id="{0624937C-BD27-4A83-9716-17E04B12C413}">
            <xm:f>NOT(ISERROR(SEARCH('Excel data (hide)'!$D$9,M6)))</xm:f>
            <xm:f>'Excel data (hide)'!$D$9</xm:f>
            <x14:dxf>
              <fill>
                <patternFill>
                  <bgColor rgb="FF00B050"/>
                </patternFill>
              </fill>
            </x14:dxf>
          </x14:cfRule>
          <x14:cfRule type="containsText" priority="8" operator="containsText" id="{E2E21699-A3D8-4CF4-B45C-9E12E433677F}">
            <xm:f>NOT(ISERROR(SEARCH('Excel data (hide)'!$D$10,M6)))</xm:f>
            <xm:f>'Excel data (hide)'!$D$10</xm:f>
            <x14:dxf>
              <fill>
                <patternFill>
                  <bgColor theme="2"/>
                </patternFill>
              </fill>
            </x14:dxf>
          </x14:cfRule>
          <xm:sqref>M6:M10 M12:M17 M19:M24 M26:M27 M29:M32 M34:M37</xm:sqref>
        </x14:conditionalFormatting>
        <x14:conditionalFormatting xmlns:xm="http://schemas.microsoft.com/office/excel/2006/main">
          <x14:cfRule type="containsText" priority="3" operator="containsText" id="{99FFC4B7-544A-4BD5-9DAE-191099DE03C1}">
            <xm:f>NOT(ISERROR(SEARCH('Excel data (hide)'!$D$5,M6)))</xm:f>
            <xm:f>'Excel data (hide)'!$D$5</xm:f>
            <x14:dxf>
              <fill>
                <patternFill>
                  <bgColor rgb="FFFFFF00"/>
                </patternFill>
              </fill>
            </x14:dxf>
          </x14:cfRule>
          <xm:sqref>M6:N10 M12:N17 M19:N24 M26:N27 M29:N32 M34:N37</xm:sqref>
        </x14:conditionalFormatting>
        <x14:conditionalFormatting xmlns:xm="http://schemas.microsoft.com/office/excel/2006/main">
          <x14:cfRule type="containsText" priority="548" operator="containsText" id="{893219C3-8B6C-47B7-91A8-977C63947CD3}">
            <xm:f>NOT(ISERROR(SEARCH('Excel data (hide)'!$D$4,N6)))</xm:f>
            <xm:f>'Excel data (hide)'!$D$4</xm:f>
            <x14:dxf>
              <fill>
                <patternFill>
                  <bgColor rgb="FFFF0000"/>
                </patternFill>
              </fill>
            </x14:dxf>
          </x14:cfRule>
          <x14:cfRule type="containsText" priority="549" operator="containsText" id="{6553AE39-7D31-4A6A-A14B-21F9553F3214}">
            <xm:f>NOT(ISERROR(SEARCH('Excel data (hide)'!$D$9,N6)))</xm:f>
            <xm:f>'Excel data (hide)'!$D$9</xm:f>
            <x14:dxf>
              <fill>
                <patternFill>
                  <bgColor rgb="FF00B050"/>
                </patternFill>
              </fill>
            </x14:dxf>
          </x14:cfRule>
          <x14:cfRule type="containsText" priority="550" operator="containsText" id="{DA6D3088-A8AE-480B-B73F-6468C78D90BD}">
            <xm:f>NOT(ISERROR(SEARCH('Excel data (hide)'!$D$8,N6)))</xm:f>
            <xm:f>'Excel data (hide)'!$D$8</xm:f>
            <x14:dxf>
              <fill>
                <patternFill>
                  <bgColor rgb="FF92D050"/>
                </patternFill>
              </fill>
            </x14:dxf>
          </x14:cfRule>
          <x14:cfRule type="containsText" priority="551" operator="containsText" id="{697FEE76-BD51-424E-AA18-484459A43A3A}">
            <xm:f>NOT(ISERROR(SEARCH('Excel data (hide)'!$D$7,N6)))</xm:f>
            <xm:f>'Excel data (hide)'!$D$7</xm:f>
            <x14:dxf>
              <fill>
                <patternFill>
                  <bgColor rgb="FFFFC000"/>
                </patternFill>
              </fill>
            </x14:dxf>
          </x14:cfRule>
          <xm:sqref>N6:N10 N12:N17 N19:N24 N26:N27 N29:N32 N34:N37</xm:sqref>
        </x14:conditionalFormatting>
      </x14:conditionalFormattings>
    </ext>
    <ext xmlns:x14="http://schemas.microsoft.com/office/spreadsheetml/2009/9/main" uri="{CCE6A557-97BC-4b89-ADB6-D9C93CAAB3DF}">
      <x14:dataValidations xmlns:xm="http://schemas.microsoft.com/office/excel/2006/main" xWindow="1266" yWindow="613" count="1">
        <x14:dataValidation type="list" allowBlank="1" showInputMessage="1" showErrorMessage="1" promptTitle="Route to compliance" prompt="Select relevant compliance" xr:uid="{939AAF38-5775-4342-B498-2E5E0A1334D7}">
          <x14:formula1>
            <xm:f>'Excel data (hide)'!$C$4:$C$8</xm:f>
          </x14:formula1>
          <xm:sqref>I6:I10 I12:I17 I19:I24 I26:I27 I29:I32 I34:I37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1E316-9A14-473C-A7B2-8A5768DDFE22}">
  <sheetPr codeName="Sheet1"/>
  <dimension ref="B1:O54"/>
  <sheetViews>
    <sheetView view="pageBreakPreview" zoomScale="63" zoomScaleNormal="80" zoomScaleSheetLayoutView="63" workbookViewId="0">
      <selection activeCell="F13" sqref="F13"/>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15</v>
      </c>
      <c r="C2" s="195"/>
      <c r="D2" s="196"/>
      <c r="E2" s="197"/>
      <c r="F2" s="197"/>
      <c r="G2" s="197"/>
      <c r="H2" s="197"/>
      <c r="I2" s="196"/>
      <c r="J2" s="196"/>
      <c r="K2" s="196"/>
      <c r="L2" s="196"/>
      <c r="M2" s="196"/>
      <c r="N2" s="196"/>
      <c r="O2" s="198"/>
    </row>
    <row r="3" spans="2:15" ht="30" customHeight="1" x14ac:dyDescent="0.35">
      <c r="B3" s="12"/>
      <c r="C3" s="10"/>
      <c r="D3" s="62" t="s">
        <v>445</v>
      </c>
      <c r="E3" s="291" t="s">
        <v>64</v>
      </c>
      <c r="F3" s="291"/>
      <c r="G3" s="291"/>
      <c r="H3" s="291"/>
      <c r="I3" s="8"/>
      <c r="J3" s="8"/>
      <c r="K3" s="8"/>
      <c r="L3" s="8"/>
      <c r="M3" s="8"/>
      <c r="N3" s="61"/>
      <c r="O3" s="13"/>
    </row>
    <row r="4" spans="2:15" s="3" customFormat="1" ht="47" thickBot="1" x14ac:dyDescent="0.4">
      <c r="B4" s="44" t="s">
        <v>0</v>
      </c>
      <c r="C4" s="45" t="s">
        <v>37</v>
      </c>
      <c r="D4" s="63" t="s">
        <v>385</v>
      </c>
      <c r="E4" s="46" t="s">
        <v>239</v>
      </c>
      <c r="F4" s="46" t="s">
        <v>65</v>
      </c>
      <c r="G4" s="47" t="s">
        <v>66</v>
      </c>
      <c r="H4" s="48" t="s">
        <v>67</v>
      </c>
      <c r="I4" s="45" t="s">
        <v>61</v>
      </c>
      <c r="J4" s="45" t="s">
        <v>63</v>
      </c>
      <c r="K4" s="45" t="s">
        <v>41</v>
      </c>
      <c r="L4" s="45" t="s">
        <v>90</v>
      </c>
      <c r="M4" s="45" t="s">
        <v>62</v>
      </c>
      <c r="N4" s="45" t="s">
        <v>131</v>
      </c>
      <c r="O4" s="49" t="s">
        <v>60</v>
      </c>
    </row>
    <row r="5" spans="2:15" ht="100.5" thickTop="1" x14ac:dyDescent="0.35">
      <c r="B5" s="26" t="s">
        <v>16</v>
      </c>
      <c r="C5" s="30" t="s">
        <v>91</v>
      </c>
      <c r="D5" s="35" t="s">
        <v>92</v>
      </c>
      <c r="E5" s="175"/>
      <c r="F5" s="175"/>
      <c r="G5" s="175"/>
      <c r="H5" s="175"/>
      <c r="I5" s="261"/>
      <c r="J5" s="218"/>
      <c r="K5" s="218"/>
      <c r="L5" s="218"/>
      <c r="M5" s="139" t="s">
        <v>130</v>
      </c>
      <c r="N5" s="267"/>
      <c r="O5" s="271"/>
    </row>
    <row r="6" spans="2:15" ht="63" thickBot="1" x14ac:dyDescent="0.4">
      <c r="B6" s="128"/>
      <c r="C6" s="32" t="s">
        <v>91</v>
      </c>
      <c r="D6" s="37" t="s">
        <v>93</v>
      </c>
      <c r="E6" s="177"/>
      <c r="F6" s="177"/>
      <c r="G6" s="177"/>
      <c r="H6" s="177"/>
      <c r="I6" s="258"/>
      <c r="J6" s="258"/>
      <c r="K6" s="258"/>
      <c r="L6" s="258"/>
      <c r="M6" s="187" t="s">
        <v>130</v>
      </c>
      <c r="N6" s="268"/>
      <c r="O6" s="272"/>
    </row>
    <row r="7" spans="2:15" ht="88.5" thickTop="1" thickBot="1" x14ac:dyDescent="0.4">
      <c r="B7" s="24" t="s">
        <v>17</v>
      </c>
      <c r="C7" s="31" t="s">
        <v>19</v>
      </c>
      <c r="D7" s="25" t="s">
        <v>94</v>
      </c>
      <c r="E7" s="179"/>
      <c r="F7" s="179"/>
      <c r="G7" s="179"/>
      <c r="H7" s="179"/>
      <c r="I7" s="259"/>
      <c r="J7" s="259"/>
      <c r="K7" s="259"/>
      <c r="L7" s="259"/>
      <c r="M7" s="183" t="s">
        <v>130</v>
      </c>
      <c r="N7" s="269"/>
      <c r="O7" s="271"/>
    </row>
    <row r="8" spans="2:15" ht="38.5" thickTop="1" thickBot="1" x14ac:dyDescent="0.4">
      <c r="B8" s="38" t="s">
        <v>18</v>
      </c>
      <c r="C8" s="39" t="s">
        <v>20</v>
      </c>
      <c r="D8" s="40" t="s">
        <v>95</v>
      </c>
      <c r="E8" s="180"/>
      <c r="F8" s="180"/>
      <c r="G8" s="180"/>
      <c r="H8" s="180"/>
      <c r="I8" s="260"/>
      <c r="J8" s="260"/>
      <c r="K8" s="260"/>
      <c r="L8" s="260"/>
      <c r="M8" s="199" t="s">
        <v>130</v>
      </c>
      <c r="N8" s="270"/>
      <c r="O8" s="273"/>
    </row>
    <row r="54" spans="2:2" x14ac:dyDescent="0.35">
      <c r="B54" t="s">
        <v>573</v>
      </c>
    </row>
  </sheetData>
  <mergeCells count="1">
    <mergeCell ref="E3:H3"/>
  </mergeCells>
  <conditionalFormatting sqref="D5:L8">
    <cfRule type="expression" dxfId="173" priority="1">
      <formula>$M5="Not relevant"</formula>
    </cfRule>
  </conditionalFormatting>
  <dataValidations xWindow="1430" yWindow="470" count="9">
    <dataValidation allowBlank="1" showInputMessage="1" showErrorMessage="1" promptTitle="Notes &amp; links" prompt="List useful pointers or links to issue sheets, drawings or docs evidencing compliance._x000a_Use alt+enter for paragraph return." sqref="L5:L8" xr:uid="{FB4171C7-B482-441F-A466-A4A34ED7EA96}"/>
    <dataValidation allowBlank="1" showInputMessage="1" showErrorMessage="1" promptTitle="Strategy or solution" prompt="List how your design meets the guidance._x000a_Use alt+enter for paragraph return." sqref="K5:K8" xr:uid="{1D951555-CE6F-4652-93A5-EFC65742310B}"/>
    <dataValidation allowBlank="1" showInputMessage="1" showErrorMessage="1" promptTitle="Guidance followed" prompt="List any additional guidance followed as free text. _x000a_Use alt+enter for paragraph return." sqref="J5:J8" xr:uid="{7457B8F7-02B0-4991-915F-B31DECCF0A5F}"/>
    <dataValidation type="list" allowBlank="1" showInputMessage="1" showErrorMessage="1" promptTitle="Design Status" prompt="Select status of building regs submittal" sqref="M5:M8" xr:uid="{0ED0B497-AA51-4E57-AF74-D1582A60A658}">
      <formula1>Status</formula1>
    </dataValidation>
    <dataValidation type="list" allowBlank="1" showInputMessage="1" showErrorMessage="1" promptTitle="Responsible party" prompt="Select the designer ultimately responsible for meeting the functional requirement at this stage" sqref="F5:H8" xr:uid="{48FF584B-0AAE-402D-9F5F-3E8B14E1B26D}">
      <formula1>Responsible</formula1>
    </dataValidation>
    <dataValidation allowBlank="1" showInputMessage="1" showErrorMessage="1" promptTitle="Relevance" prompt="If a functional requirement does not apply to this project, change fill from green to grey and leave row blank." sqref="D4" xr:uid="{DF3B2600-BB3A-450D-9C5B-734F2ABACA1B}"/>
    <dataValidation type="list" allowBlank="1" showInputMessage="1" showErrorMessage="1" promptTitle="Responsible party" prompt="Select the consultant responsible for establishing the strategy for compliance." sqref="E5:E8" xr:uid="{8CAAD091-944E-4064-BEDA-357A59252309}">
      <formula1>Responsible</formula1>
    </dataValidation>
    <dataValidation allowBlank="1" showInputMessage="1" showErrorMessage="1" promptTitle="DD/MM/YYYY" prompt="Enter date that this row was last revised." sqref="O5:O8" xr:uid="{28B5CD50-8036-4F4B-9446-A881F0A3D9C0}"/>
    <dataValidation allowBlank="1" showInputMessage="1" showErrorMessage="1" promptTitle="Action required" prompt="List actions associated with conditional approval" sqref="N5:N8" xr:uid="{419A707E-A3B5-49CC-BB65-B83A5545BE5D}"/>
  </dataValidations>
  <pageMargins left="0.23622047244094491" right="0.23622047244094491" top="0.94488188976377963" bottom="0.74803149606299213" header="0.23622047244094491" footer="0.31496062992125984"/>
  <pageSetup paperSize="8" scale="62" fitToHeight="0" orientation="landscape" r:id="rId1"/>
  <headerFooter>
    <oddHeader>&amp;L[LOGO]
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9" operator="containsText" id="{A23F243A-C938-4F0E-B5C1-8F31B812C390}">
            <xm:f>NOT(ISERROR(SEARCH($E$10,E12)))</xm:f>
            <xm:f>$E$10</xm:f>
            <x14:dxf>
              <fill>
                <patternFill>
                  <bgColor theme="7" tint="0.79998168889431442"/>
                </patternFill>
              </fill>
            </x14:dxf>
          </x14:cfRule>
          <xm:sqref>E12:F17</xm:sqref>
        </x14:conditionalFormatting>
        <x14:conditionalFormatting xmlns:xm="http://schemas.microsoft.com/office/excel/2006/main">
          <x14:cfRule type="containsText" priority="2" operator="containsText" id="{B4544FFA-CA71-4E93-9405-9271668701DB}">
            <xm:f>NOT(ISERROR(SEARCH('Excel data (hide)'!$D$4,M5)))</xm:f>
            <xm:f>'Excel data (hide)'!$D$4</xm:f>
            <x14:dxf>
              <fill>
                <patternFill>
                  <bgColor rgb="FFFF0000"/>
                </patternFill>
              </fill>
            </x14:dxf>
          </x14:cfRule>
          <x14:cfRule type="containsText" priority="3" operator="containsText" id="{8A41ECC2-9B2B-462D-AC71-2E35B7586854}">
            <xm:f>NOT(ISERROR(SEARCH('Excel data (hide)'!$D$5,M5)))</xm:f>
            <xm:f>'Excel data (hide)'!$D$5</xm:f>
            <x14:dxf>
              <fill>
                <patternFill>
                  <bgColor rgb="FFFFFF00"/>
                </patternFill>
              </fill>
            </x14:dxf>
          </x14:cfRule>
          <x14:cfRule type="containsText" priority="4" operator="containsText" id="{9A95285A-E567-49AD-9400-993BAFE5A5FE}">
            <xm:f>NOT(ISERROR(SEARCH('Excel data (hide)'!$D$6,M5)))</xm:f>
            <xm:f>'Excel data (hide)'!$D$6</xm:f>
            <x14:dxf>
              <fill>
                <patternFill>
                  <bgColor theme="5" tint="0.59996337778862885"/>
                </patternFill>
              </fill>
            </x14:dxf>
          </x14:cfRule>
          <x14:cfRule type="containsText" priority="5" operator="containsText" id="{292C26A3-C154-4A58-AD23-4E05561AA909}">
            <xm:f>NOT(ISERROR(SEARCH('Excel data (hide)'!$D$7,M5)))</xm:f>
            <xm:f>'Excel data (hide)'!$D$7</xm:f>
            <x14:dxf>
              <fill>
                <patternFill>
                  <bgColor rgb="FFFFC000"/>
                </patternFill>
              </fill>
            </x14:dxf>
          </x14:cfRule>
          <x14:cfRule type="containsText" priority="6" operator="containsText" id="{AD6B3B39-7769-41E5-AE99-C3AFBE8E68CA}">
            <xm:f>NOT(ISERROR(SEARCH('Excel data (hide)'!$D$8,M5)))</xm:f>
            <xm:f>'Excel data (hide)'!$D$8</xm:f>
            <x14:dxf>
              <fill>
                <patternFill>
                  <bgColor rgb="FF92D050"/>
                </patternFill>
              </fill>
            </x14:dxf>
          </x14:cfRule>
          <x14:cfRule type="containsText" priority="7" operator="containsText" id="{2B4EC94A-E001-477B-9935-4DEE0FE62B0E}">
            <xm:f>NOT(ISERROR(SEARCH('Excel data (hide)'!$D$9,M5)))</xm:f>
            <xm:f>'Excel data (hide)'!$D$9</xm:f>
            <x14:dxf>
              <fill>
                <patternFill>
                  <bgColor rgb="FF00B050"/>
                </patternFill>
              </fill>
            </x14:dxf>
          </x14:cfRule>
          <x14:cfRule type="containsText" priority="8" operator="containsText" id="{6053D3C3-FA62-4726-8BB0-BC888C993AFB}">
            <xm:f>NOT(ISERROR(SEARCH('Excel data (hide)'!$D$10,M5)))</xm:f>
            <xm:f>'Excel data (hide)'!$D$10</xm:f>
            <x14:dxf>
              <fill>
                <patternFill>
                  <bgColor theme="2"/>
                </patternFill>
              </fill>
            </x14:dxf>
          </x14:cfRule>
          <xm:sqref>M5:N8</xm:sqref>
        </x14:conditionalFormatting>
      </x14:conditionalFormattings>
    </ext>
    <ext xmlns:x14="http://schemas.microsoft.com/office/spreadsheetml/2009/9/main" uri="{CCE6A557-97BC-4b89-ADB6-D9C93CAAB3DF}">
      <x14:dataValidations xmlns:xm="http://schemas.microsoft.com/office/excel/2006/main" xWindow="1430" yWindow="470" count="1">
        <x14:dataValidation type="list" allowBlank="1" showInputMessage="1" showErrorMessage="1" promptTitle="Route to compliance" prompt="Select relevant compliance" xr:uid="{4B5A5A01-331C-44E0-A219-194C2C51F9C8}">
          <x14:formula1>
            <xm:f>'Excel data (hide)'!$C$4:$C$8</xm:f>
          </x14:formula1>
          <xm:sqref>I5:I8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69DC8-90A1-4837-AF80-85D759A34A92}">
  <sheetPr codeName="Sheet12"/>
  <dimension ref="B1:O54"/>
  <sheetViews>
    <sheetView view="pageBreakPreview" zoomScale="42" zoomScaleNormal="80" zoomScaleSheetLayoutView="42" workbookViewId="0">
      <selection activeCell="F13" sqref="F13"/>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3" width="15" customWidth="1"/>
    <col min="14"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21</v>
      </c>
      <c r="C2" s="195"/>
      <c r="D2" s="196"/>
      <c r="E2" s="197"/>
      <c r="F2" s="197"/>
      <c r="G2" s="197"/>
      <c r="H2" s="197"/>
      <c r="I2" s="196"/>
      <c r="J2" s="196"/>
      <c r="K2" s="196"/>
      <c r="L2" s="196"/>
      <c r="M2" s="196"/>
      <c r="N2" s="196"/>
      <c r="O2" s="198"/>
    </row>
    <row r="3" spans="2:15" ht="30" customHeight="1" x14ac:dyDescent="0.35">
      <c r="B3" s="12"/>
      <c r="C3" s="10"/>
      <c r="D3" s="62" t="s">
        <v>445</v>
      </c>
      <c r="E3" s="291" t="s">
        <v>64</v>
      </c>
      <c r="F3" s="291"/>
      <c r="G3" s="291"/>
      <c r="H3" s="291"/>
      <c r="I3" s="8"/>
      <c r="J3" s="8"/>
      <c r="K3" s="8"/>
      <c r="L3" s="8"/>
      <c r="M3" s="8"/>
      <c r="N3" s="61"/>
      <c r="O3" s="13"/>
    </row>
    <row r="4" spans="2:15" s="3" customFormat="1" ht="47" thickBot="1" x14ac:dyDescent="0.4">
      <c r="B4" s="44" t="s">
        <v>0</v>
      </c>
      <c r="C4" s="45" t="s">
        <v>37</v>
      </c>
      <c r="D4" s="63" t="s">
        <v>385</v>
      </c>
      <c r="E4" s="46" t="s">
        <v>239</v>
      </c>
      <c r="F4" s="46" t="s">
        <v>65</v>
      </c>
      <c r="G4" s="47" t="s">
        <v>66</v>
      </c>
      <c r="H4" s="48" t="s">
        <v>67</v>
      </c>
      <c r="I4" s="45" t="s">
        <v>61</v>
      </c>
      <c r="J4" s="45" t="s">
        <v>63</v>
      </c>
      <c r="K4" s="45" t="s">
        <v>41</v>
      </c>
      <c r="L4" s="45" t="s">
        <v>90</v>
      </c>
      <c r="M4" s="63" t="s">
        <v>62</v>
      </c>
      <c r="N4" s="45" t="s">
        <v>131</v>
      </c>
      <c r="O4" s="49" t="s">
        <v>60</v>
      </c>
    </row>
    <row r="5" spans="2:15" ht="115" thickTop="1" thickBot="1" x14ac:dyDescent="0.4">
      <c r="B5" s="34" t="s">
        <v>22</v>
      </c>
      <c r="C5" s="30" t="s">
        <v>47</v>
      </c>
      <c r="D5" s="35" t="s">
        <v>420</v>
      </c>
      <c r="E5" s="175"/>
      <c r="F5" s="182"/>
      <c r="G5" s="163"/>
      <c r="H5" s="163"/>
      <c r="I5" s="250"/>
      <c r="J5" s="262"/>
      <c r="K5" s="262"/>
      <c r="L5" s="262"/>
      <c r="M5" s="183" t="s">
        <v>130</v>
      </c>
      <c r="N5" s="264"/>
      <c r="O5" s="184"/>
    </row>
    <row r="6" spans="2:15" ht="135.75" customHeight="1" thickTop="1" thickBot="1" x14ac:dyDescent="0.4">
      <c r="B6" s="24" t="s">
        <v>23</v>
      </c>
      <c r="C6" s="31" t="s">
        <v>49</v>
      </c>
      <c r="D6" s="25" t="s">
        <v>51</v>
      </c>
      <c r="E6" s="175"/>
      <c r="F6" s="182"/>
      <c r="G6" s="182"/>
      <c r="H6" s="182"/>
      <c r="I6" s="263"/>
      <c r="J6" s="259"/>
      <c r="K6" s="259"/>
      <c r="L6" s="259"/>
      <c r="M6" s="183" t="s">
        <v>130</v>
      </c>
      <c r="N6" s="264"/>
      <c r="O6" s="185"/>
    </row>
    <row r="7" spans="2:15" ht="50.5" thickTop="1" x14ac:dyDescent="0.35">
      <c r="B7" s="26" t="s">
        <v>24</v>
      </c>
      <c r="C7" s="27" t="s">
        <v>52</v>
      </c>
      <c r="D7" s="28" t="s">
        <v>53</v>
      </c>
      <c r="E7" s="175"/>
      <c r="F7" s="175"/>
      <c r="G7" s="175"/>
      <c r="H7" s="175"/>
      <c r="I7" s="261"/>
      <c r="J7" s="263"/>
      <c r="K7" s="263"/>
      <c r="L7" s="263"/>
      <c r="M7" s="139" t="s">
        <v>130</v>
      </c>
      <c r="N7" s="265"/>
      <c r="O7" s="176"/>
    </row>
    <row r="8" spans="2:15" ht="87.5" x14ac:dyDescent="0.35">
      <c r="B8" s="22"/>
      <c r="C8" s="14" t="s">
        <v>52</v>
      </c>
      <c r="D8" s="9" t="s">
        <v>54</v>
      </c>
      <c r="E8" s="141"/>
      <c r="F8" s="141"/>
      <c r="G8" s="141"/>
      <c r="H8" s="141"/>
      <c r="I8" s="219"/>
      <c r="J8" s="253"/>
      <c r="K8" s="253"/>
      <c r="L8" s="253"/>
      <c r="M8" s="139" t="s">
        <v>130</v>
      </c>
      <c r="N8" s="233"/>
      <c r="O8" s="167"/>
    </row>
    <row r="9" spans="2:15" ht="100" x14ac:dyDescent="0.35">
      <c r="B9" s="22"/>
      <c r="C9" s="14" t="s">
        <v>52</v>
      </c>
      <c r="D9" s="9" t="s">
        <v>143</v>
      </c>
      <c r="E9" s="141"/>
      <c r="F9" s="141"/>
      <c r="G9" s="141"/>
      <c r="H9" s="141"/>
      <c r="I9" s="219"/>
      <c r="J9" s="253"/>
      <c r="K9" s="253"/>
      <c r="L9" s="253"/>
      <c r="M9" s="139" t="s">
        <v>130</v>
      </c>
      <c r="N9" s="233"/>
      <c r="O9" s="167"/>
    </row>
    <row r="10" spans="2:15" ht="64" x14ac:dyDescent="0.35">
      <c r="B10" s="22"/>
      <c r="C10" s="14" t="s">
        <v>52</v>
      </c>
      <c r="D10" s="54" t="s">
        <v>421</v>
      </c>
      <c r="E10" s="141"/>
      <c r="F10" s="141"/>
      <c r="G10" s="168"/>
      <c r="H10" s="168"/>
      <c r="I10" s="253"/>
      <c r="J10" s="253"/>
      <c r="K10" s="253"/>
      <c r="L10" s="253"/>
      <c r="M10" s="139" t="s">
        <v>130</v>
      </c>
      <c r="N10" s="254"/>
      <c r="O10" s="167"/>
    </row>
    <row r="11" spans="2:15" ht="38" thickBot="1" x14ac:dyDescent="0.4">
      <c r="B11" s="21"/>
      <c r="C11" s="29" t="s">
        <v>52</v>
      </c>
      <c r="D11" s="54" t="s">
        <v>55</v>
      </c>
      <c r="E11" s="177"/>
      <c r="F11" s="177"/>
      <c r="G11" s="168"/>
      <c r="H11" s="168"/>
      <c r="I11" s="253"/>
      <c r="J11" s="258"/>
      <c r="K11" s="258"/>
      <c r="L11" s="258"/>
      <c r="M11" s="187" t="s">
        <v>130</v>
      </c>
      <c r="N11" s="266"/>
      <c r="O11" s="178"/>
    </row>
    <row r="12" spans="2:15" ht="50.5" thickTop="1" x14ac:dyDescent="0.35">
      <c r="B12" s="26" t="s">
        <v>25</v>
      </c>
      <c r="C12" s="27" t="s">
        <v>26</v>
      </c>
      <c r="D12" s="28" t="s">
        <v>56</v>
      </c>
      <c r="E12" s="175"/>
      <c r="F12" s="175"/>
      <c r="G12" s="175"/>
      <c r="H12" s="175"/>
      <c r="I12" s="261"/>
      <c r="J12" s="263"/>
      <c r="K12" s="263"/>
      <c r="L12" s="250"/>
      <c r="M12" s="139" t="s">
        <v>130</v>
      </c>
      <c r="N12" s="265"/>
      <c r="O12" s="176"/>
    </row>
    <row r="13" spans="2:15" ht="50.5" thickBot="1" x14ac:dyDescent="0.4">
      <c r="B13" s="21"/>
      <c r="C13" s="29" t="s">
        <v>26</v>
      </c>
      <c r="D13" s="54" t="s">
        <v>57</v>
      </c>
      <c r="E13" s="177"/>
      <c r="F13" s="177"/>
      <c r="G13" s="168"/>
      <c r="H13" s="168"/>
      <c r="I13" s="253"/>
      <c r="J13" s="258"/>
      <c r="K13" s="258"/>
      <c r="L13" s="253"/>
      <c r="M13" s="187" t="s">
        <v>130</v>
      </c>
      <c r="N13" s="266"/>
      <c r="O13" s="178"/>
    </row>
    <row r="14" spans="2:15" s="5" customFormat="1" ht="38" thickTop="1" x14ac:dyDescent="0.35">
      <c r="B14" s="26" t="s">
        <v>48</v>
      </c>
      <c r="C14" s="27" t="s">
        <v>50</v>
      </c>
      <c r="D14" s="28" t="s">
        <v>58</v>
      </c>
      <c r="E14" s="175"/>
      <c r="F14" s="175"/>
      <c r="G14" s="175"/>
      <c r="H14" s="175"/>
      <c r="I14" s="261"/>
      <c r="J14" s="250"/>
      <c r="K14" s="250"/>
      <c r="L14" s="263"/>
      <c r="M14" s="139" t="s">
        <v>130</v>
      </c>
      <c r="N14" s="265"/>
      <c r="O14" s="176"/>
    </row>
    <row r="15" spans="2:15" ht="38" thickBot="1" x14ac:dyDescent="0.4">
      <c r="B15" s="23"/>
      <c r="C15" s="15" t="s">
        <v>50</v>
      </c>
      <c r="D15" s="55" t="s">
        <v>59</v>
      </c>
      <c r="E15" s="171"/>
      <c r="F15" s="171"/>
      <c r="G15" s="171"/>
      <c r="H15" s="171"/>
      <c r="I15" s="255"/>
      <c r="J15" s="255"/>
      <c r="K15" s="255"/>
      <c r="L15" s="255"/>
      <c r="M15" s="173" t="s">
        <v>130</v>
      </c>
      <c r="N15" s="257"/>
      <c r="O15" s="174"/>
    </row>
    <row r="54" spans="2:2" x14ac:dyDescent="0.35">
      <c r="B54" t="s">
        <v>573</v>
      </c>
    </row>
  </sheetData>
  <mergeCells count="1">
    <mergeCell ref="E3:H3"/>
  </mergeCells>
  <conditionalFormatting sqref="D5:L15">
    <cfRule type="expression" dxfId="164" priority="1">
      <formula>$M5="Not relevant"</formula>
    </cfRule>
  </conditionalFormatting>
  <dataValidations count="9">
    <dataValidation type="list" allowBlank="1" showInputMessage="1" showErrorMessage="1" promptTitle="Responsible party" prompt="Select the designer ultimately responsible for meeting the functional requirement at this stage" sqref="F5:H15" xr:uid="{475CB2E3-22C9-416D-8DF2-6E12E19E5D8E}">
      <formula1>Responsible</formula1>
    </dataValidation>
    <dataValidation type="list" allowBlank="1" showInputMessage="1" showErrorMessage="1" promptTitle="Design Status" prompt="Select status of building regs submittal" sqref="M5:M15" xr:uid="{FDA36588-8C71-4529-9EEC-56CD470CE3BB}">
      <formula1>Status</formula1>
    </dataValidation>
    <dataValidation allowBlank="1" showInputMessage="1" showErrorMessage="1" promptTitle="Guidance followed" prompt="List any additional guidance followed as free text. _x000a_Use alt+enter for paragraph return." sqref="J5:J15" xr:uid="{7B92CC01-A91A-4A4F-AE31-85A07BE918E4}"/>
    <dataValidation allowBlank="1" showInputMessage="1" showErrorMessage="1" promptTitle="Strategy or solution" prompt="List how your design meets the guidance._x000a_Use alt+enter for paragraph return." sqref="K5:K15" xr:uid="{106488A3-6858-40C2-B23C-AE425FB2298A}"/>
    <dataValidation allowBlank="1" showInputMessage="1" showErrorMessage="1" promptTitle="Notes &amp; links" prompt="List useful pointers or links to issue sheets, drawings or docs evidencing compliance._x000a_Use alt+enter for paragraph return." sqref="L5:L15" xr:uid="{D7DA1110-B87A-4DD3-BB1C-3D1DCF9135F8}"/>
    <dataValidation allowBlank="1" showInputMessage="1" showErrorMessage="1" promptTitle="Action required" prompt="List actions associated with conditional approval" sqref="N5:N15" xr:uid="{8DBBB7C4-AF10-48FF-9CC2-BA97929B8E29}"/>
    <dataValidation allowBlank="1" showInputMessage="1" showErrorMessage="1" promptTitle="Relevance" prompt="If a functional requirement does not apply to this project, change fill from green to grey and leave row blank." sqref="D4" xr:uid="{9D371A2D-D8DA-4400-BAFD-8927A2F57FA2}"/>
    <dataValidation type="list" allowBlank="1" showInputMessage="1" showErrorMessage="1" promptTitle="Responsible party" prompt="Select the consultant responsible for establishing the strategy for compliance." sqref="E5:E15" xr:uid="{E79AEF98-DF8F-4943-9AF6-A8C1EF8F8F1A}">
      <formula1>Responsible</formula1>
    </dataValidation>
    <dataValidation allowBlank="1" showInputMessage="1" showErrorMessage="1" promptTitle="DD/MM/YYYY" prompt="Enter date that this row was last revised." sqref="O5:O15" xr:uid="{8FC186DC-2474-4608-9952-97B7C470FB68}"/>
  </dataValidations>
  <pageMargins left="0.23622047244094491" right="0.23622047244094491" top="0.94488188976377963" bottom="0.74803149606299213" header="0.23622047244094491" footer="0.31496062992125984"/>
  <pageSetup paperSize="8" scale="62" fitToHeight="0" orientation="landscape" r:id="rId1"/>
  <headerFooter>
    <oddHeader>&amp;L[LOGO]
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137" operator="containsText" id="{6DA31411-B88E-4662-8CEE-BD4CDD5E7B89}">
            <xm:f>NOT(ISERROR(SEARCH($E$17,E19)))</xm:f>
            <xm:f>$E$17</xm:f>
            <x14:dxf>
              <fill>
                <patternFill>
                  <bgColor theme="7" tint="0.79998168889431442"/>
                </patternFill>
              </fill>
            </x14:dxf>
          </x14:cfRule>
          <xm:sqref>E19:F24</xm:sqref>
        </x14:conditionalFormatting>
        <x14:conditionalFormatting xmlns:xm="http://schemas.microsoft.com/office/excel/2006/main">
          <x14:cfRule type="containsText" priority="2" operator="containsText" id="{CAB7053A-5ED2-4D93-9CCB-79E803DB8AD1}">
            <xm:f>NOT(ISERROR(SEARCH('Excel data (hide)'!$D$4,M5)))</xm:f>
            <xm:f>'Excel data (hide)'!$D$4</xm:f>
            <x14:dxf>
              <fill>
                <patternFill>
                  <bgColor rgb="FFFF0000"/>
                </patternFill>
              </fill>
            </x14:dxf>
          </x14:cfRule>
          <x14:cfRule type="containsText" priority="4" operator="containsText" id="{E0BC5598-F700-4C1C-BBEB-A662287523BF}">
            <xm:f>NOT(ISERROR(SEARCH('Excel data (hide)'!$D$6,M5)))</xm:f>
            <xm:f>'Excel data (hide)'!$D$6</xm:f>
            <x14:dxf>
              <fill>
                <patternFill>
                  <bgColor theme="5" tint="0.59996337778862885"/>
                </patternFill>
              </fill>
            </x14:dxf>
          </x14:cfRule>
          <x14:cfRule type="containsText" priority="5" operator="containsText" id="{79D707B2-63F0-4A69-93DC-DFEF95348EF3}">
            <xm:f>NOT(ISERROR(SEARCH('Excel data (hide)'!$D$7,M5)))</xm:f>
            <xm:f>'Excel data (hide)'!$D$7</xm:f>
            <x14:dxf>
              <fill>
                <patternFill>
                  <bgColor rgb="FFFFC000"/>
                </patternFill>
              </fill>
            </x14:dxf>
          </x14:cfRule>
          <x14:cfRule type="containsText" priority="6" operator="containsText" id="{F00AD8EF-A48F-4175-BF70-6CC938A6DA72}">
            <xm:f>NOT(ISERROR(SEARCH('Excel data (hide)'!$D$8,M5)))</xm:f>
            <xm:f>'Excel data (hide)'!$D$8</xm:f>
            <x14:dxf>
              <fill>
                <patternFill>
                  <bgColor rgb="FF92D050"/>
                </patternFill>
              </fill>
            </x14:dxf>
          </x14:cfRule>
          <x14:cfRule type="containsText" priority="7" operator="containsText" id="{CE0ADEDF-00E3-4515-9B16-247B7AF8DD0A}">
            <xm:f>NOT(ISERROR(SEARCH('Excel data (hide)'!$D$9,M5)))</xm:f>
            <xm:f>'Excel data (hide)'!$D$9</xm:f>
            <x14:dxf>
              <fill>
                <patternFill>
                  <bgColor rgb="FF00B050"/>
                </patternFill>
              </fill>
            </x14:dxf>
          </x14:cfRule>
          <x14:cfRule type="containsText" priority="8" operator="containsText" id="{95B925EA-93AD-4D46-B2EF-B7114A49B104}">
            <xm:f>NOT(ISERROR(SEARCH('Excel data (hide)'!$D$10,M5)))</xm:f>
            <xm:f>'Excel data (hide)'!$D$10</xm:f>
            <x14:dxf>
              <fill>
                <patternFill>
                  <bgColor theme="2"/>
                </patternFill>
              </fill>
            </x14:dxf>
          </x14:cfRule>
          <xm:sqref>M5:M15</xm:sqref>
        </x14:conditionalFormatting>
        <x14:conditionalFormatting xmlns:xm="http://schemas.microsoft.com/office/excel/2006/main">
          <x14:cfRule type="containsText" priority="3" operator="containsText" id="{7DAD8526-07DB-4512-AB9C-3F66B0D03DE2}">
            <xm:f>NOT(ISERROR(SEARCH('Excel data (hide)'!$D$5,M5)))</xm:f>
            <xm:f>'Excel data (hide)'!$D$5</xm:f>
            <x14:dxf>
              <fill>
                <patternFill>
                  <bgColor rgb="FFFFFF00"/>
                </patternFill>
              </fill>
            </x14:dxf>
          </x14:cfRule>
          <xm:sqref>M5:N15</xm:sqref>
        </x14:conditionalFormatting>
        <x14:conditionalFormatting xmlns:xm="http://schemas.microsoft.com/office/excel/2006/main">
          <x14:cfRule type="containsText" priority="604" operator="containsText" id="{B6C7F330-DEE5-4EEA-B895-D1D9BC00BA7C}">
            <xm:f>NOT(ISERROR(SEARCH('Excel data (hide)'!$D$4,N5)))</xm:f>
            <xm:f>'Excel data (hide)'!$D$4</xm:f>
            <x14:dxf>
              <fill>
                <patternFill>
                  <bgColor rgb="FFFF0000"/>
                </patternFill>
              </fill>
            </x14:dxf>
          </x14:cfRule>
          <x14:cfRule type="containsText" priority="605" operator="containsText" id="{6BC17D20-C404-45F2-8FF4-1052AFA9EC3E}">
            <xm:f>NOT(ISERROR(SEARCH('Excel data (hide)'!$D$9,N5)))</xm:f>
            <xm:f>'Excel data (hide)'!$D$9</xm:f>
            <x14:dxf>
              <fill>
                <patternFill>
                  <bgColor rgb="FF00B050"/>
                </patternFill>
              </fill>
            </x14:dxf>
          </x14:cfRule>
          <x14:cfRule type="containsText" priority="606" operator="containsText" id="{21F6D96F-9E0F-479A-A440-73603F913E54}">
            <xm:f>NOT(ISERROR(SEARCH('Excel data (hide)'!$D$8,N5)))</xm:f>
            <xm:f>'Excel data (hide)'!$D$8</xm:f>
            <x14:dxf>
              <fill>
                <patternFill>
                  <bgColor rgb="FF92D050"/>
                </patternFill>
              </fill>
            </x14:dxf>
          </x14:cfRule>
          <x14:cfRule type="containsText" priority="607" operator="containsText" id="{5CEC667D-2C98-4DA4-8887-9147ED9ED778}">
            <xm:f>NOT(ISERROR(SEARCH('Excel data (hide)'!$D$7,N5)))</xm:f>
            <xm:f>'Excel data (hide)'!$D$7</xm:f>
            <x14:dxf>
              <fill>
                <patternFill>
                  <bgColor rgb="FFFFC000"/>
                </patternFill>
              </fill>
            </x14:dxf>
          </x14:cfRule>
          <xm:sqref>N5:N15</xm:sqref>
        </x14:conditionalFormatting>
        <x14:conditionalFormatting xmlns:xm="http://schemas.microsoft.com/office/excel/2006/main">
          <x14:cfRule type="containsText" priority="599" operator="containsText" id="{0229218B-477B-4213-94F6-63C298754F04}">
            <xm:f>NOT(ISERROR(SEARCH('Excel data (hide)'!$D$9,R13)))</xm:f>
            <xm:f>'Excel data (hide)'!$D$9</xm:f>
            <x14:dxf>
              <fill>
                <patternFill>
                  <bgColor theme="9" tint="0.39994506668294322"/>
                </patternFill>
              </fill>
            </x14:dxf>
          </x14:cfRule>
          <x14:cfRule type="containsText" priority="600" operator="containsText" id="{F8F3B99C-5715-479D-9C10-74ADF5EE1097}">
            <xm:f>NOT(ISERROR(SEARCH('Excel data (hide)'!$D$8,R13)))</xm:f>
            <xm:f>'Excel data (hide)'!$D$8</xm:f>
            <x14:dxf>
              <fill>
                <patternFill>
                  <bgColor theme="9" tint="0.79998168889431442"/>
                </patternFill>
              </fill>
            </x14:dxf>
          </x14:cfRule>
          <x14:cfRule type="containsText" priority="601" operator="containsText" id="{6C9D3E90-D87D-4AC4-9E10-6EA78B5C1D33}">
            <xm:f>NOT(ISERROR(SEARCH('Excel data (hide)'!$D$7,R13)))</xm:f>
            <xm:f>'Excel data (hide)'!$D$7</xm:f>
            <x14:dxf>
              <fill>
                <patternFill>
                  <bgColor theme="5" tint="0.79998168889431442"/>
                </patternFill>
              </fill>
            </x14:dxf>
          </x14:cfRule>
          <x14:cfRule type="containsText" priority="602" operator="containsText" id="{090B890D-DCD1-426D-B8BA-1B76EE084D5F}">
            <xm:f>NOT(ISERROR(SEARCH('Excel data (hide)'!$D$4,R13)))</xm:f>
            <xm:f>'Excel data (hide)'!$D$4</xm:f>
            <x14:dxf>
              <fill>
                <patternFill>
                  <bgColor theme="7" tint="0.79998168889431442"/>
                </patternFill>
              </fill>
            </x14:dxf>
          </x14:cfRule>
          <xm:sqref>R13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2B75768F-4BC4-43F3-9360-1CED254BE884}">
          <x14:formula1>
            <xm:f>'Excel data (hide)'!$C$4:$C$8</xm:f>
          </x14:formula1>
          <xm:sqref>I5:I15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34260-6165-497C-BCCF-D640180386C5}">
  <sheetPr codeName="Sheet13"/>
  <dimension ref="B1:O54"/>
  <sheetViews>
    <sheetView view="pageBreakPreview" zoomScale="50" zoomScaleNormal="80" zoomScaleSheetLayoutView="50" workbookViewId="0">
      <selection activeCell="F13" sqref="F13"/>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96</v>
      </c>
      <c r="C2" s="195"/>
      <c r="D2" s="196"/>
      <c r="E2" s="197"/>
      <c r="F2" s="197"/>
      <c r="G2" s="197"/>
      <c r="H2" s="197"/>
      <c r="I2" s="196"/>
      <c r="J2" s="196"/>
      <c r="K2" s="196"/>
      <c r="L2" s="196"/>
      <c r="M2" s="196"/>
      <c r="N2" s="196"/>
      <c r="O2" s="198"/>
    </row>
    <row r="3" spans="2:15" ht="30" customHeight="1" x14ac:dyDescent="0.35">
      <c r="B3" s="12"/>
      <c r="C3" s="10"/>
      <c r="D3" s="62" t="s">
        <v>445</v>
      </c>
      <c r="E3" s="291" t="s">
        <v>64</v>
      </c>
      <c r="F3" s="291"/>
      <c r="G3" s="291"/>
      <c r="H3" s="291"/>
      <c r="I3" s="8"/>
      <c r="J3" s="8"/>
      <c r="K3" s="8"/>
      <c r="L3" s="8"/>
      <c r="M3" s="8"/>
      <c r="N3" s="61"/>
      <c r="O3" s="13"/>
    </row>
    <row r="4" spans="2:15" s="3" customFormat="1" ht="48" customHeight="1" thickBot="1" x14ac:dyDescent="0.4">
      <c r="B4" s="16" t="s">
        <v>0</v>
      </c>
      <c r="C4" s="17" t="s">
        <v>37</v>
      </c>
      <c r="D4" s="63" t="s">
        <v>385</v>
      </c>
      <c r="E4" s="18" t="s">
        <v>239</v>
      </c>
      <c r="F4" s="18" t="s">
        <v>65</v>
      </c>
      <c r="G4" s="19" t="s">
        <v>66</v>
      </c>
      <c r="H4" s="20" t="s">
        <v>67</v>
      </c>
      <c r="I4" s="17" t="s">
        <v>61</v>
      </c>
      <c r="J4" s="17" t="s">
        <v>63</v>
      </c>
      <c r="K4" s="17" t="s">
        <v>41</v>
      </c>
      <c r="L4" s="17" t="s">
        <v>90</v>
      </c>
      <c r="M4" s="45" t="s">
        <v>62</v>
      </c>
      <c r="N4" s="45" t="s">
        <v>131</v>
      </c>
      <c r="O4" s="49" t="s">
        <v>60</v>
      </c>
    </row>
    <row r="5" spans="2:15" ht="50.5" thickTop="1" x14ac:dyDescent="0.35">
      <c r="B5" s="26" t="s">
        <v>28</v>
      </c>
      <c r="C5" s="27" t="s">
        <v>97</v>
      </c>
      <c r="D5" s="28" t="s">
        <v>98</v>
      </c>
      <c r="E5" s="175"/>
      <c r="F5" s="175"/>
      <c r="G5" s="175"/>
      <c r="H5" s="175"/>
      <c r="I5" s="261"/>
      <c r="J5" s="263"/>
      <c r="K5" s="263"/>
      <c r="L5" s="263"/>
      <c r="M5" s="139" t="s">
        <v>130</v>
      </c>
      <c r="N5" s="267"/>
      <c r="O5" s="176"/>
    </row>
    <row r="6" spans="2:15" ht="50" x14ac:dyDescent="0.35">
      <c r="B6" s="22"/>
      <c r="C6" s="14" t="s">
        <v>97</v>
      </c>
      <c r="D6" s="9" t="s">
        <v>99</v>
      </c>
      <c r="E6" s="141"/>
      <c r="F6" s="141"/>
      <c r="G6" s="141"/>
      <c r="H6" s="141"/>
      <c r="I6" s="219"/>
      <c r="J6" s="253"/>
      <c r="K6" s="253"/>
      <c r="L6" s="253"/>
      <c r="M6" s="139" t="s">
        <v>130</v>
      </c>
      <c r="N6" s="267"/>
      <c r="O6" s="167"/>
    </row>
    <row r="7" spans="2:15" ht="150.5" thickBot="1" x14ac:dyDescent="0.4">
      <c r="B7" s="22"/>
      <c r="C7" s="14" t="s">
        <v>97</v>
      </c>
      <c r="D7" s="9" t="s">
        <v>100</v>
      </c>
      <c r="E7" s="177"/>
      <c r="F7" s="141"/>
      <c r="G7" s="141"/>
      <c r="H7" s="141"/>
      <c r="I7" s="219"/>
      <c r="J7" s="253"/>
      <c r="K7" s="253"/>
      <c r="L7" s="258"/>
      <c r="M7" s="187" t="s">
        <v>130</v>
      </c>
      <c r="N7" s="268"/>
      <c r="O7" s="178"/>
    </row>
    <row r="8" spans="2:15" ht="50.5" thickTop="1" x14ac:dyDescent="0.35">
      <c r="B8" s="26" t="s">
        <v>29</v>
      </c>
      <c r="C8" s="27" t="s">
        <v>27</v>
      </c>
      <c r="D8" s="28" t="s">
        <v>507</v>
      </c>
      <c r="E8" s="175"/>
      <c r="F8" s="175"/>
      <c r="G8" s="175"/>
      <c r="H8" s="175"/>
      <c r="I8" s="261"/>
      <c r="J8" s="261"/>
      <c r="K8" s="261"/>
      <c r="L8" s="261"/>
      <c r="M8" s="139" t="s">
        <v>130</v>
      </c>
      <c r="N8" s="267"/>
      <c r="O8" s="176"/>
    </row>
    <row r="9" spans="2:15" ht="15.5" x14ac:dyDescent="0.35">
      <c r="B9" s="34"/>
      <c r="C9" s="30"/>
      <c r="D9" s="35" t="s">
        <v>101</v>
      </c>
      <c r="E9" s="141"/>
      <c r="F9" s="141"/>
      <c r="G9" s="141"/>
      <c r="H9" s="141"/>
      <c r="I9" s="219"/>
      <c r="J9" s="219"/>
      <c r="K9" s="219"/>
      <c r="L9" s="219"/>
      <c r="M9" s="139" t="s">
        <v>130</v>
      </c>
      <c r="N9" s="267"/>
      <c r="O9" s="167"/>
    </row>
    <row r="10" spans="2:15" ht="15.5" x14ac:dyDescent="0.35">
      <c r="B10" s="34"/>
      <c r="C10" s="30"/>
      <c r="D10" s="35" t="s">
        <v>102</v>
      </c>
      <c r="E10" s="141"/>
      <c r="F10" s="141"/>
      <c r="G10" s="141"/>
      <c r="H10" s="141"/>
      <c r="I10" s="219"/>
      <c r="J10" s="219"/>
      <c r="K10" s="219"/>
      <c r="L10" s="219"/>
      <c r="M10" s="139" t="s">
        <v>130</v>
      </c>
      <c r="N10" s="267"/>
      <c r="O10" s="167"/>
    </row>
    <row r="11" spans="2:15" ht="25.5" thickBot="1" x14ac:dyDescent="0.4">
      <c r="B11" s="41"/>
      <c r="C11" s="42"/>
      <c r="D11" s="43" t="s">
        <v>103</v>
      </c>
      <c r="E11" s="171"/>
      <c r="F11" s="171"/>
      <c r="G11" s="171"/>
      <c r="H11" s="171"/>
      <c r="I11" s="255"/>
      <c r="J11" s="255"/>
      <c r="K11" s="255"/>
      <c r="L11" s="255"/>
      <c r="M11" s="173" t="s">
        <v>130</v>
      </c>
      <c r="N11" s="274"/>
      <c r="O11" s="174"/>
    </row>
    <row r="54" spans="2:2" x14ac:dyDescent="0.35">
      <c r="B54" t="s">
        <v>573</v>
      </c>
    </row>
  </sheetData>
  <mergeCells count="1">
    <mergeCell ref="E3:H3"/>
  </mergeCells>
  <conditionalFormatting sqref="D5:L11">
    <cfRule type="expression" dxfId="147" priority="1">
      <formula>$M5="Not relevant"</formula>
    </cfRule>
  </conditionalFormatting>
  <dataValidations count="8">
    <dataValidation allowBlank="1" showInputMessage="1" showErrorMessage="1" promptTitle="Relevance" prompt="If a functional requirement does not apply to this project, change fill from green to grey and leave row blank." sqref="D4" xr:uid="{B1EB3CB3-C524-45C5-819D-E121EC926093}"/>
    <dataValidation allowBlank="1" showInputMessage="1" showErrorMessage="1" promptTitle="Notes &amp; links" prompt="List useful pointers or links to issue sheets, drawings or docs evidencing compliance._x000a_Use alt+enter for paragraph return." sqref="L5:L11" xr:uid="{6A0276E5-EC9F-45C6-958E-743FBB9CDBE3}"/>
    <dataValidation allowBlank="1" showInputMessage="1" showErrorMessage="1" promptTitle="Strategy or solution" prompt="List how your design meets the guidance._x000a_Use alt+enter for paragraph return." sqref="K5:K11" xr:uid="{2EB6ABC3-64D6-4312-8A7B-278232284765}"/>
    <dataValidation allowBlank="1" showInputMessage="1" showErrorMessage="1" promptTitle="Guidance followed" prompt="List any additional guidance followed as free text. _x000a_Use alt+enter for paragraph return." sqref="J5:J11" xr:uid="{B4EF3E41-EE22-4A9F-9375-1148DEFF52E6}"/>
    <dataValidation type="list" allowBlank="1" showInputMessage="1" showErrorMessage="1" promptTitle="Design Status" prompt="Select status of building regs submittal" sqref="M5:M11" xr:uid="{6BB2AE53-A27F-4614-99D2-F8F4B34C767F}">
      <formula1>Status</formula1>
    </dataValidation>
    <dataValidation type="list" allowBlank="1" showInputMessage="1" showErrorMessage="1" promptTitle="Responsible party" prompt="Select the designer ultimately responsible for meeting the functional requirement at this stage" sqref="E5:H11" xr:uid="{919612DF-6EB3-4DCD-9A79-5B2F0CE739FD}">
      <formula1>Responsible</formula1>
    </dataValidation>
    <dataValidation allowBlank="1" showInputMessage="1" showErrorMessage="1" promptTitle="DD/MM/YYYY" prompt="Enter date that this row was last revised." sqref="O5:O11" xr:uid="{BB9DF6CE-54BB-4EB8-96D3-CC6786F9514B}"/>
    <dataValidation allowBlank="1" showInputMessage="1" showErrorMessage="1" promptTitle="Action required" prompt="List actions associated with conditional approval" sqref="N5:N11" xr:uid="{93446257-894A-43FF-B13F-FEDD6010BB44}"/>
  </dataValidations>
  <pageMargins left="0.23622047244094491" right="0.23622047244094491" top="0.94488188976377963" bottom="0.74803149606299213" header="0.23622047244094491" footer="0.31496062992125984"/>
  <pageSetup paperSize="8" scale="62" fitToHeight="0" orientation="landscape" r:id="rId1"/>
  <headerFooter>
    <oddHeader>&amp;L[LOGO]
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67" operator="containsText" id="{A463551C-855E-41AB-966A-843E10743A33}">
            <xm:f>NOT(ISERROR(SEARCH(#REF!,E12)))</xm:f>
            <xm:f>#REF!</xm:f>
            <x14:dxf>
              <fill>
                <patternFill>
                  <bgColor theme="7" tint="0.79998168889431442"/>
                </patternFill>
              </fill>
            </x14:dxf>
          </x14:cfRule>
          <xm:sqref>E12:F17</xm:sqref>
        </x14:conditionalFormatting>
        <x14:conditionalFormatting xmlns:xm="http://schemas.microsoft.com/office/excel/2006/main">
          <x14:cfRule type="containsText" priority="2" operator="containsText" id="{21F6D454-DB76-4789-B340-6DDE720D9184}">
            <xm:f>NOT(ISERROR(SEARCH('Excel data (hide)'!$D$4,M5)))</xm:f>
            <xm:f>'Excel data (hide)'!$D$4</xm:f>
            <x14:dxf>
              <fill>
                <patternFill>
                  <bgColor rgb="FFFF0000"/>
                </patternFill>
              </fill>
            </x14:dxf>
          </x14:cfRule>
          <x14:cfRule type="containsText" priority="3" operator="containsText" id="{AD5A2CC1-076E-499C-AAEF-8CA6C91CF8BA}">
            <xm:f>NOT(ISERROR(SEARCH('Excel data (hide)'!$D$5,M5)))</xm:f>
            <xm:f>'Excel data (hide)'!$D$5</xm:f>
            <x14:dxf>
              <fill>
                <patternFill>
                  <bgColor rgb="FFFFFF00"/>
                </patternFill>
              </fill>
            </x14:dxf>
          </x14:cfRule>
          <x14:cfRule type="containsText" priority="4" operator="containsText" id="{55367C02-4352-4A8A-85B7-B23893914BCC}">
            <xm:f>NOT(ISERROR(SEARCH('Excel data (hide)'!$D$6,M5)))</xm:f>
            <xm:f>'Excel data (hide)'!$D$6</xm:f>
            <x14:dxf>
              <fill>
                <patternFill>
                  <bgColor theme="5" tint="0.59996337778862885"/>
                </patternFill>
              </fill>
            </x14:dxf>
          </x14:cfRule>
          <x14:cfRule type="containsText" priority="5" operator="containsText" id="{31EFE079-7A82-4FD8-A8E9-0ED00958ADFD}">
            <xm:f>NOT(ISERROR(SEARCH('Excel data (hide)'!$D$7,M5)))</xm:f>
            <xm:f>'Excel data (hide)'!$D$7</xm:f>
            <x14:dxf>
              <fill>
                <patternFill>
                  <bgColor rgb="FFFFC000"/>
                </patternFill>
              </fill>
            </x14:dxf>
          </x14:cfRule>
          <x14:cfRule type="containsText" priority="6" operator="containsText" id="{6F3921B8-65B0-43EA-8039-DB860FCE7540}">
            <xm:f>NOT(ISERROR(SEARCH('Excel data (hide)'!$D$8,M5)))</xm:f>
            <xm:f>'Excel data (hide)'!$D$8</xm:f>
            <x14:dxf>
              <fill>
                <patternFill>
                  <bgColor rgb="FF92D050"/>
                </patternFill>
              </fill>
            </x14:dxf>
          </x14:cfRule>
          <x14:cfRule type="containsText" priority="7" operator="containsText" id="{C672D835-BE12-455E-AE7F-AB355F085FF5}">
            <xm:f>NOT(ISERROR(SEARCH('Excel data (hide)'!$D$9,M5)))</xm:f>
            <xm:f>'Excel data (hide)'!$D$9</xm:f>
            <x14:dxf>
              <fill>
                <patternFill>
                  <bgColor rgb="FF00B050"/>
                </patternFill>
              </fill>
            </x14:dxf>
          </x14:cfRule>
          <x14:cfRule type="containsText" priority="8" operator="containsText" id="{4BED33EC-F700-4964-9C47-22881F1A9E70}">
            <xm:f>NOT(ISERROR(SEARCH('Excel data (hide)'!$D$10,M5)))</xm:f>
            <xm:f>'Excel data (hide)'!$D$10</xm:f>
            <x14:dxf>
              <fill>
                <patternFill>
                  <bgColor theme="2"/>
                </patternFill>
              </fill>
            </x14:dxf>
          </x14:cfRule>
          <xm:sqref>M5:N11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AABF5B2A-1289-4ACA-8EF6-1258553C74A8}">
          <x14:formula1>
            <xm:f>'Excel data (hide)'!$C$4:$C$8</xm:f>
          </x14:formula1>
          <xm:sqref>I5:I11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33DB-617D-43DF-BD4E-41B21457AD65}">
  <sheetPr codeName="Sheet14"/>
  <dimension ref="B1:O54"/>
  <sheetViews>
    <sheetView view="pageBreakPreview" zoomScale="85" zoomScaleNormal="80" zoomScaleSheetLayoutView="85" workbookViewId="0">
      <selection activeCell="F13" sqref="F13"/>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104</v>
      </c>
      <c r="C2" s="195"/>
      <c r="D2" s="196"/>
      <c r="E2" s="197"/>
      <c r="F2" s="197"/>
      <c r="G2" s="197"/>
      <c r="H2" s="197"/>
      <c r="I2" s="196"/>
      <c r="J2" s="196"/>
      <c r="K2" s="196"/>
      <c r="L2" s="196"/>
      <c r="M2" s="196"/>
      <c r="N2" s="196"/>
      <c r="O2" s="198"/>
    </row>
    <row r="3" spans="2:15" ht="30" customHeight="1" x14ac:dyDescent="0.35">
      <c r="B3" s="12"/>
      <c r="C3" s="10"/>
      <c r="D3" s="62" t="s">
        <v>445</v>
      </c>
      <c r="E3" s="291" t="s">
        <v>64</v>
      </c>
      <c r="F3" s="291"/>
      <c r="G3" s="291"/>
      <c r="H3" s="291"/>
      <c r="I3" s="8"/>
      <c r="J3" s="8"/>
      <c r="K3" s="8"/>
      <c r="L3" s="8"/>
      <c r="M3" s="8"/>
      <c r="N3" s="61"/>
      <c r="O3" s="13"/>
    </row>
    <row r="4" spans="2:15" s="3" customFormat="1" ht="47" thickBot="1" x14ac:dyDescent="0.4">
      <c r="B4" s="44" t="s">
        <v>0</v>
      </c>
      <c r="C4" s="45" t="s">
        <v>37</v>
      </c>
      <c r="D4" s="63" t="s">
        <v>385</v>
      </c>
      <c r="E4" s="46" t="s">
        <v>239</v>
      </c>
      <c r="F4" s="46" t="s">
        <v>65</v>
      </c>
      <c r="G4" s="47" t="s">
        <v>66</v>
      </c>
      <c r="H4" s="48" t="s">
        <v>67</v>
      </c>
      <c r="I4" s="45" t="s">
        <v>61</v>
      </c>
      <c r="J4" s="45" t="s">
        <v>63</v>
      </c>
      <c r="K4" s="45" t="s">
        <v>41</v>
      </c>
      <c r="L4" s="45" t="s">
        <v>90</v>
      </c>
      <c r="M4" s="45" t="s">
        <v>62</v>
      </c>
      <c r="N4" s="45" t="s">
        <v>131</v>
      </c>
      <c r="O4" s="49" t="s">
        <v>60</v>
      </c>
    </row>
    <row r="5" spans="2:15" ht="63.5" thickTop="1" thickBot="1" x14ac:dyDescent="0.4">
      <c r="B5" s="38" t="s">
        <v>32</v>
      </c>
      <c r="C5" s="39" t="s">
        <v>30</v>
      </c>
      <c r="D5" s="40" t="s">
        <v>105</v>
      </c>
      <c r="E5" s="180"/>
      <c r="F5" s="180"/>
      <c r="G5" s="180"/>
      <c r="H5" s="180"/>
      <c r="I5" s="260"/>
      <c r="J5" s="260"/>
      <c r="K5" s="260"/>
      <c r="L5" s="260"/>
      <c r="M5" s="199" t="s">
        <v>130</v>
      </c>
      <c r="N5" s="270"/>
      <c r="O5" s="181"/>
    </row>
    <row r="54" spans="2:2" x14ac:dyDescent="0.35">
      <c r="B54" t="s">
        <v>573</v>
      </c>
    </row>
  </sheetData>
  <mergeCells count="1">
    <mergeCell ref="E3:H3"/>
  </mergeCells>
  <conditionalFormatting sqref="D5:L5">
    <cfRule type="expression" dxfId="138" priority="1">
      <formula>$M5="Not relevant"</formula>
    </cfRule>
  </conditionalFormatting>
  <dataValidations count="9">
    <dataValidation type="list" allowBlank="1" showInputMessage="1" showErrorMessage="1" promptTitle="Responsible party" prompt="Select the designer ultimately responsible for meeting the functional requirement at this stage" sqref="F5:H5" xr:uid="{41E6851F-912B-46DD-A386-2B7CB8DD2980}">
      <formula1>Responsible</formula1>
    </dataValidation>
    <dataValidation type="list" allowBlank="1" showInputMessage="1" showErrorMessage="1" promptTitle="Design Status" prompt="Select status of building regs submittal" sqref="M5" xr:uid="{61E6A8D5-9973-407A-98B8-7A1D77871C5C}">
      <formula1>Status</formula1>
    </dataValidation>
    <dataValidation allowBlank="1" showInputMessage="1" showErrorMessage="1" promptTitle="Guidance followed" prompt="List any additional guidance followed as free text. _x000a_Use alt+enter for paragraph return." sqref="J5" xr:uid="{A8048092-5E32-403A-BB37-268687B13DA7}"/>
    <dataValidation allowBlank="1" showInputMessage="1" showErrorMessage="1" promptTitle="Strategy or solution" prompt="List how your design meets the guidance._x000a_Use alt+enter for paragraph return." sqref="K5" xr:uid="{B353616A-9BB5-48A2-899D-A567666369EB}"/>
    <dataValidation allowBlank="1" showInputMessage="1" showErrorMessage="1" promptTitle="Notes &amp; links" prompt="List useful pointers or links to issue sheets, drawings or docs evidencing compliance._x000a_Use alt+enter for paragraph return." sqref="L5" xr:uid="{2FC2338A-E201-4EC9-A848-54B435E68BE5}"/>
    <dataValidation allowBlank="1" showInputMessage="1" showErrorMessage="1" promptTitle="DD/MM/YYYY" prompt="Enter date that this row was last revised." sqref="O5" xr:uid="{E8EA201B-E687-4854-979E-2D47E84084F7}"/>
    <dataValidation allowBlank="1" showInputMessage="1" showErrorMessage="1" promptTitle="Relevance" prompt="If a functional requirement does not apply to this project, change fill from green to grey and leave row blank." sqref="D4" xr:uid="{481C3A6E-2C56-43C8-A1BC-287ADF8BB69D}"/>
    <dataValidation type="list" allowBlank="1" showInputMessage="1" showErrorMessage="1" promptTitle="Responsible party" prompt="Select the consultant responsible for establishing the strategy for compliance." sqref="E5" xr:uid="{470F753C-B9FE-44A4-88A7-18167CEC9D9D}">
      <formula1>Responsible</formula1>
    </dataValidation>
    <dataValidation allowBlank="1" showInputMessage="1" showErrorMessage="1" promptTitle="Action required" prompt="List actions associated with conditional approval" sqref="N5" xr:uid="{D1B1CD32-2866-4263-B04B-957EF93A2397}"/>
  </dataValidations>
  <pageMargins left="0.23622047244094491" right="0.23622047244094491" top="0.94488188976377963" bottom="0.74803149606299213" header="0.23622047244094491" footer="0.31496062992125984"/>
  <pageSetup paperSize="8" scale="62" fitToHeight="0" orientation="landscape" r:id="rId1"/>
  <headerFooter>
    <oddHeader>&amp;L[LOGO]
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14" operator="containsText" id="{4C75CAF8-1B6C-4E2E-B38A-EB4302505CF2}">
            <xm:f>NOT(ISERROR(SEARCH(#REF!,E6)))</xm:f>
            <xm:f>#REF!</xm:f>
            <x14:dxf>
              <fill>
                <patternFill>
                  <bgColor theme="7" tint="0.79998168889431442"/>
                </patternFill>
              </fill>
            </x14:dxf>
          </x14:cfRule>
          <xm:sqref>E6:F11</xm:sqref>
        </x14:conditionalFormatting>
        <x14:conditionalFormatting xmlns:xm="http://schemas.microsoft.com/office/excel/2006/main">
          <x14:cfRule type="containsText" priority="2" operator="containsText" id="{E06DB5F3-AE48-47E0-925F-1A53B1D89FFF}">
            <xm:f>NOT(ISERROR(SEARCH('Excel data (hide)'!$D$4,M5)))</xm:f>
            <xm:f>'Excel data (hide)'!$D$4</xm:f>
            <x14:dxf>
              <fill>
                <patternFill>
                  <bgColor rgb="FFFF0000"/>
                </patternFill>
              </fill>
            </x14:dxf>
          </x14:cfRule>
          <x14:cfRule type="containsText" priority="3" operator="containsText" id="{8D36397B-534F-49C8-9926-7CC23753422F}">
            <xm:f>NOT(ISERROR(SEARCH('Excel data (hide)'!$D$5,M5)))</xm:f>
            <xm:f>'Excel data (hide)'!$D$5</xm:f>
            <x14:dxf>
              <fill>
                <patternFill>
                  <bgColor rgb="FFFFFF00"/>
                </patternFill>
              </fill>
            </x14:dxf>
          </x14:cfRule>
          <x14:cfRule type="containsText" priority="4" operator="containsText" id="{53ADCF66-E07D-4B15-8FB9-EFC7D6413598}">
            <xm:f>NOT(ISERROR(SEARCH('Excel data (hide)'!$D$6,M5)))</xm:f>
            <xm:f>'Excel data (hide)'!$D$6</xm:f>
            <x14:dxf>
              <fill>
                <patternFill>
                  <bgColor theme="5" tint="0.59996337778862885"/>
                </patternFill>
              </fill>
            </x14:dxf>
          </x14:cfRule>
          <x14:cfRule type="containsText" priority="5" operator="containsText" id="{B16EB5A5-C86B-48D7-A0A5-F0A3CEEF0A9D}">
            <xm:f>NOT(ISERROR(SEARCH('Excel data (hide)'!$D$7,M5)))</xm:f>
            <xm:f>'Excel data (hide)'!$D$7</xm:f>
            <x14:dxf>
              <fill>
                <patternFill>
                  <bgColor rgb="FFFFC000"/>
                </patternFill>
              </fill>
            </x14:dxf>
          </x14:cfRule>
          <x14:cfRule type="containsText" priority="6" operator="containsText" id="{41C6C275-05C4-4037-B1BA-930A2406A024}">
            <xm:f>NOT(ISERROR(SEARCH('Excel data (hide)'!$D$8,M5)))</xm:f>
            <xm:f>'Excel data (hide)'!$D$8</xm:f>
            <x14:dxf>
              <fill>
                <patternFill>
                  <bgColor rgb="FF92D050"/>
                </patternFill>
              </fill>
            </x14:dxf>
          </x14:cfRule>
          <x14:cfRule type="containsText" priority="7" operator="containsText" id="{996798C4-5550-45D8-B212-FB35FD5A0D09}">
            <xm:f>NOT(ISERROR(SEARCH('Excel data (hide)'!$D$9,M5)))</xm:f>
            <xm:f>'Excel data (hide)'!$D$9</xm:f>
            <x14:dxf>
              <fill>
                <patternFill>
                  <bgColor rgb="FF00B050"/>
                </patternFill>
              </fill>
            </x14:dxf>
          </x14:cfRule>
          <x14:cfRule type="containsText" priority="8" operator="containsText" id="{28DCC9FB-1EF4-4345-A3F0-D5BFDB58ABE9}">
            <xm:f>NOT(ISERROR(SEARCH('Excel data (hide)'!$D$10,M5)))</xm:f>
            <xm:f>'Excel data (hide)'!$D$10</xm:f>
            <x14:dxf>
              <fill>
                <patternFill>
                  <bgColor theme="2"/>
                </patternFill>
              </fill>
            </x14:dxf>
          </x14:cfRule>
          <xm:sqref>M5:N5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D266AB2D-F957-4525-B832-E0803D601B7B}">
          <x14:formula1>
            <xm:f>'Excel data (hide)'!$C$4:$C$8</xm:f>
          </x14:formula1>
          <xm:sqref>I5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38BB-6BFA-4C2E-A143-B4B292FBD412}">
  <sheetPr codeName="Sheet15">
    <pageSetUpPr fitToPage="1"/>
  </sheetPr>
  <dimension ref="A1:O54"/>
  <sheetViews>
    <sheetView view="pageBreakPreview" zoomScale="52" zoomScaleNormal="80" zoomScaleSheetLayoutView="52" workbookViewId="0">
      <selection activeCell="K6" sqref="K6"/>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4" width="25.81640625" customWidth="1"/>
    <col min="15" max="15" width="11.1796875" customWidth="1"/>
    <col min="18" max="18" width="19.54296875" customWidth="1"/>
  </cols>
  <sheetData>
    <row r="1" spans="1:15" s="6" customFormat="1" thickBot="1" x14ac:dyDescent="0.35">
      <c r="C1" s="7"/>
      <c r="E1" s="11"/>
      <c r="F1" s="11"/>
      <c r="G1" s="11"/>
      <c r="H1" s="11"/>
    </row>
    <row r="2" spans="1:15" s="4" customFormat="1" ht="18.5" thickBot="1" x14ac:dyDescent="0.45">
      <c r="B2" s="194" t="s">
        <v>106</v>
      </c>
      <c r="C2" s="195"/>
      <c r="D2" s="196"/>
      <c r="E2" s="197"/>
      <c r="F2" s="197"/>
      <c r="G2" s="197"/>
      <c r="H2" s="197"/>
      <c r="I2" s="196"/>
      <c r="J2" s="196"/>
      <c r="K2" s="196"/>
      <c r="L2" s="196"/>
      <c r="M2" s="196"/>
      <c r="N2" s="196"/>
      <c r="O2" s="198"/>
    </row>
    <row r="3" spans="1:15" ht="30" customHeight="1" x14ac:dyDescent="0.35">
      <c r="B3" s="12"/>
      <c r="C3" s="10"/>
      <c r="D3" s="62" t="s">
        <v>445</v>
      </c>
      <c r="E3" s="291" t="s">
        <v>64</v>
      </c>
      <c r="F3" s="291"/>
      <c r="G3" s="291"/>
      <c r="H3" s="291"/>
      <c r="I3" s="8"/>
      <c r="J3" s="8"/>
      <c r="K3" s="8"/>
      <c r="L3" s="8"/>
      <c r="M3" s="8"/>
      <c r="N3" s="61"/>
      <c r="O3" s="13"/>
    </row>
    <row r="4" spans="1:15" s="3" customFormat="1" ht="47" thickBot="1" x14ac:dyDescent="0.4">
      <c r="B4" s="44" t="s">
        <v>0</v>
      </c>
      <c r="C4" s="45" t="s">
        <v>37</v>
      </c>
      <c r="D4" s="63" t="s">
        <v>385</v>
      </c>
      <c r="E4" s="46" t="s">
        <v>239</v>
      </c>
      <c r="F4" s="46" t="s">
        <v>65</v>
      </c>
      <c r="G4" s="47" t="s">
        <v>66</v>
      </c>
      <c r="H4" s="48" t="s">
        <v>67</v>
      </c>
      <c r="I4" s="45" t="s">
        <v>61</v>
      </c>
      <c r="J4" s="45" t="s">
        <v>63</v>
      </c>
      <c r="K4" s="45" t="s">
        <v>41</v>
      </c>
      <c r="L4" s="45" t="s">
        <v>90</v>
      </c>
      <c r="M4" s="45" t="s">
        <v>62</v>
      </c>
      <c r="N4" s="45" t="s">
        <v>131</v>
      </c>
      <c r="O4" s="49" t="s">
        <v>60</v>
      </c>
    </row>
    <row r="5" spans="1:15" ht="63.5" thickTop="1" thickBot="1" x14ac:dyDescent="0.4">
      <c r="B5" s="34" t="s">
        <v>33</v>
      </c>
      <c r="C5" s="30" t="s">
        <v>31</v>
      </c>
      <c r="D5" s="35" t="s">
        <v>107</v>
      </c>
      <c r="E5" s="175"/>
      <c r="F5" s="162"/>
      <c r="G5" s="162"/>
      <c r="H5" s="162"/>
      <c r="I5" s="250"/>
      <c r="J5" s="262"/>
      <c r="K5" s="262"/>
      <c r="L5" s="262"/>
      <c r="M5" s="183" t="s">
        <v>130</v>
      </c>
      <c r="N5" s="276"/>
      <c r="O5" s="184"/>
    </row>
    <row r="6" spans="1:15" ht="166.5" thickTop="1" thickBot="1" x14ac:dyDescent="0.4">
      <c r="B6" s="24" t="s">
        <v>34</v>
      </c>
      <c r="C6" s="31" t="s">
        <v>108</v>
      </c>
      <c r="D6" s="25" t="s">
        <v>422</v>
      </c>
      <c r="E6" s="175"/>
      <c r="F6" s="182"/>
      <c r="G6" s="182"/>
      <c r="H6" s="182"/>
      <c r="I6" s="263"/>
      <c r="J6" s="259"/>
      <c r="K6" s="259"/>
      <c r="L6" s="259"/>
      <c r="M6" s="183" t="s">
        <v>130</v>
      </c>
      <c r="N6" s="276"/>
      <c r="O6" s="184"/>
    </row>
    <row r="7" spans="1:15" ht="115.5" thickTop="1" thickBot="1" x14ac:dyDescent="0.4">
      <c r="A7" s="50"/>
      <c r="B7" s="51" t="s">
        <v>35</v>
      </c>
      <c r="C7" s="33" t="s">
        <v>109</v>
      </c>
      <c r="D7" s="52" t="s">
        <v>423</v>
      </c>
      <c r="E7" s="175"/>
      <c r="F7" s="179"/>
      <c r="G7" s="179"/>
      <c r="H7" s="179"/>
      <c r="I7" s="259"/>
      <c r="J7" s="259"/>
      <c r="K7" s="259"/>
      <c r="L7" s="259"/>
      <c r="M7" s="183" t="s">
        <v>130</v>
      </c>
      <c r="N7" s="276"/>
      <c r="O7" s="184"/>
    </row>
    <row r="8" spans="1:15" ht="113.5" thickTop="1" thickBot="1" x14ac:dyDescent="0.4">
      <c r="A8" s="50"/>
      <c r="B8" s="38" t="s">
        <v>111</v>
      </c>
      <c r="C8" s="39" t="s">
        <v>110</v>
      </c>
      <c r="D8" s="40" t="s">
        <v>112</v>
      </c>
      <c r="E8" s="180"/>
      <c r="F8" s="180"/>
      <c r="G8" s="180"/>
      <c r="H8" s="180"/>
      <c r="I8" s="260"/>
      <c r="J8" s="260"/>
      <c r="K8" s="260"/>
      <c r="L8" s="260"/>
      <c r="M8" s="199" t="s">
        <v>130</v>
      </c>
      <c r="N8" s="270"/>
      <c r="O8" s="181"/>
    </row>
    <row r="54" spans="2:2" x14ac:dyDescent="0.35">
      <c r="B54" t="s">
        <v>573</v>
      </c>
    </row>
  </sheetData>
  <mergeCells count="1">
    <mergeCell ref="E3:H3"/>
  </mergeCells>
  <conditionalFormatting sqref="D5:L8">
    <cfRule type="expression" dxfId="129" priority="1">
      <formula>$M5="Not relevant"</formula>
    </cfRule>
  </conditionalFormatting>
  <dataValidations xWindow="956" yWindow="668" count="9">
    <dataValidation allowBlank="1" showInputMessage="1" showErrorMessage="1" promptTitle="Notes &amp; links" prompt="List useful pointers or links to issue sheets, drawings or docs evidencing compliance._x000a_Use alt+enter for paragraph return." sqref="L5:L8" xr:uid="{FAE5240E-74DE-4F72-B93A-53BFFAB4E597}"/>
    <dataValidation allowBlank="1" showInputMessage="1" showErrorMessage="1" promptTitle="Strategy or solution" prompt="List how your design meets the guidance._x000a_Use alt+enter for paragraph return." sqref="K5:K8" xr:uid="{E2B9A5D4-CF1B-492D-8F7D-B450743E86B6}"/>
    <dataValidation allowBlank="1" showInputMessage="1" showErrorMessage="1" promptTitle="Guidance followed" prompt="List any additional guidance followed as free text. _x000a_Use alt+enter for paragraph return." sqref="J5:J8" xr:uid="{C26E2101-E735-4568-A2C9-63429BFD9EFC}"/>
    <dataValidation type="list" allowBlank="1" showInputMessage="1" showErrorMessage="1" promptTitle="Design Status" prompt="Select status of building regs submittal" sqref="M5:M8" xr:uid="{5A5ECAF3-3206-4F30-BB54-CA9192F00CAB}">
      <formula1>Status</formula1>
    </dataValidation>
    <dataValidation type="list" allowBlank="1" showInputMessage="1" showErrorMessage="1" promptTitle="Responsible party" prompt="Select the designer ultimately responsible for meeting the functional requirement at this stage" sqref="F5:H8" xr:uid="{F3170E34-2B5C-456D-9A4A-1FF67BD365F1}">
      <formula1>Responsible</formula1>
    </dataValidation>
    <dataValidation allowBlank="1" showInputMessage="1" showErrorMessage="1" promptTitle="Relevance" prompt="If a functional requirement does not apply to this project, change fill from green to grey and leave row blank." sqref="D4" xr:uid="{B6C0505F-941D-4791-A3D0-D9D9D82767BA}"/>
    <dataValidation type="list" allowBlank="1" showInputMessage="1" showErrorMessage="1" promptTitle="Responsible party" prompt="Select the consultant responsible for establishing the strategy for compliance." sqref="E5:E8" xr:uid="{4BD3FC93-86E6-4AFB-8093-BBA656571BD2}">
      <formula1>Responsible</formula1>
    </dataValidation>
    <dataValidation allowBlank="1" showInputMessage="1" showErrorMessage="1" promptTitle="DD/MM/YYYY" prompt="Enter date that this row was last revised." sqref="O5:O8" xr:uid="{0E528A8C-4128-419B-9D5E-857432CAA05D}"/>
    <dataValidation allowBlank="1" showInputMessage="1" showErrorMessage="1" promptTitle="Action required" prompt="List actions associated with conditional approval" sqref="N5:N8" xr:uid="{B08468F4-491E-4886-8A3E-F372E0B9721A}"/>
  </dataValidations>
  <pageMargins left="0.23622047244094491" right="0.23622047244094491" top="0.94488188976377963" bottom="0.74803149606299213" header="0.23622047244094491" footer="0.31496062992125984"/>
  <pageSetup paperSize="8" scale="60" fitToHeight="0" orientation="landscape" r:id="rId1"/>
  <headerFooter>
    <oddHeader>&amp;L[LOGO]
&amp;"Gotham Bold,Regular"&amp;14Building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39" operator="containsText" id="{31A91849-C66B-496B-A558-2982FC609367}">
            <xm:f>NOT(ISERROR(SEARCH($E$10,E12)))</xm:f>
            <xm:f>$E$10</xm:f>
            <x14:dxf>
              <fill>
                <patternFill>
                  <bgColor theme="7" tint="0.79998168889431442"/>
                </patternFill>
              </fill>
            </x14:dxf>
          </x14:cfRule>
          <xm:sqref>E12:F17</xm:sqref>
        </x14:conditionalFormatting>
        <x14:conditionalFormatting xmlns:xm="http://schemas.microsoft.com/office/excel/2006/main">
          <x14:cfRule type="containsText" priority="2" operator="containsText" id="{1B07C162-1D31-40D5-B4A6-66035351E85E}">
            <xm:f>NOT(ISERROR(SEARCH('Excel data (hide)'!$D$4,M5)))</xm:f>
            <xm:f>'Excel data (hide)'!$D$4</xm:f>
            <x14:dxf>
              <fill>
                <patternFill>
                  <bgColor rgb="FFFF0000"/>
                </patternFill>
              </fill>
            </x14:dxf>
          </x14:cfRule>
          <x14:cfRule type="containsText" priority="3" operator="containsText" id="{62A597CA-9FE6-421E-B2F2-F1B934AE489D}">
            <xm:f>NOT(ISERROR(SEARCH('Excel data (hide)'!$D$5,M5)))</xm:f>
            <xm:f>'Excel data (hide)'!$D$5</xm:f>
            <x14:dxf>
              <fill>
                <patternFill>
                  <bgColor rgb="FFFFFF00"/>
                </patternFill>
              </fill>
            </x14:dxf>
          </x14:cfRule>
          <x14:cfRule type="containsText" priority="4" operator="containsText" id="{9CF09199-7A07-409E-A157-AAE5845F053F}">
            <xm:f>NOT(ISERROR(SEARCH('Excel data (hide)'!$D$6,M5)))</xm:f>
            <xm:f>'Excel data (hide)'!$D$6</xm:f>
            <x14:dxf>
              <fill>
                <patternFill>
                  <bgColor theme="5" tint="0.59996337778862885"/>
                </patternFill>
              </fill>
            </x14:dxf>
          </x14:cfRule>
          <x14:cfRule type="containsText" priority="5" operator="containsText" id="{5B5168A2-0464-450A-996E-E2B7C2703BB4}">
            <xm:f>NOT(ISERROR(SEARCH('Excel data (hide)'!$D$7,M5)))</xm:f>
            <xm:f>'Excel data (hide)'!$D$7</xm:f>
            <x14:dxf>
              <fill>
                <patternFill>
                  <bgColor rgb="FFFFC000"/>
                </patternFill>
              </fill>
            </x14:dxf>
          </x14:cfRule>
          <x14:cfRule type="containsText" priority="6" operator="containsText" id="{7E499C73-B975-41C0-A762-D0EE4E98F8CF}">
            <xm:f>NOT(ISERROR(SEARCH('Excel data (hide)'!$D$8,M5)))</xm:f>
            <xm:f>'Excel data (hide)'!$D$8</xm:f>
            <x14:dxf>
              <fill>
                <patternFill>
                  <bgColor rgb="FF92D050"/>
                </patternFill>
              </fill>
            </x14:dxf>
          </x14:cfRule>
          <x14:cfRule type="containsText" priority="7" operator="containsText" id="{92C7FF1D-3488-4B5A-9C17-A71D1D457FCF}">
            <xm:f>NOT(ISERROR(SEARCH('Excel data (hide)'!$D$9,M5)))</xm:f>
            <xm:f>'Excel data (hide)'!$D$9</xm:f>
            <x14:dxf>
              <fill>
                <patternFill>
                  <bgColor rgb="FF00B050"/>
                </patternFill>
              </fill>
            </x14:dxf>
          </x14:cfRule>
          <x14:cfRule type="containsText" priority="8" operator="containsText" id="{5F3BC8E1-81D1-44ED-AE14-B34A722FF33A}">
            <xm:f>NOT(ISERROR(SEARCH('Excel data (hide)'!$D$10,M5)))</xm:f>
            <xm:f>'Excel data (hide)'!$D$10</xm:f>
            <x14:dxf>
              <fill>
                <patternFill>
                  <bgColor theme="2"/>
                </patternFill>
              </fill>
            </x14:dxf>
          </x14:cfRule>
          <xm:sqref>M5:N8</xm:sqref>
        </x14:conditionalFormatting>
      </x14:conditionalFormattings>
    </ext>
    <ext xmlns:x14="http://schemas.microsoft.com/office/spreadsheetml/2009/9/main" uri="{CCE6A557-97BC-4b89-ADB6-D9C93CAAB3DF}">
      <x14:dataValidations xmlns:xm="http://schemas.microsoft.com/office/excel/2006/main" xWindow="956" yWindow="668" count="1">
        <x14:dataValidation type="list" allowBlank="1" showInputMessage="1" showErrorMessage="1" promptTitle="Route to compliance" prompt="Select relevant compliance" xr:uid="{AAA21940-08A0-4298-8920-E5F5FBC8A493}">
          <x14:formula1>
            <xm:f>'Excel data (hide)'!$C$4:$C$8</xm:f>
          </x14:formula1>
          <xm:sqref>I5:I8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23815-F78E-485B-9E51-251363CCF455}">
  <sheetPr codeName="Sheet16"/>
  <dimension ref="B1:O54"/>
  <sheetViews>
    <sheetView view="pageBreakPreview" zoomScale="80" zoomScaleNormal="64" zoomScaleSheetLayoutView="80" workbookViewId="0">
      <selection activeCell="K6" sqref="K6"/>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113</v>
      </c>
      <c r="C2" s="195"/>
      <c r="D2" s="196"/>
      <c r="E2" s="197"/>
      <c r="F2" s="197"/>
      <c r="G2" s="197"/>
      <c r="H2" s="197"/>
      <c r="I2" s="196"/>
      <c r="J2" s="196"/>
      <c r="K2" s="196"/>
      <c r="L2" s="196"/>
      <c r="M2" s="196"/>
      <c r="N2" s="196"/>
      <c r="O2" s="198"/>
    </row>
    <row r="3" spans="2:15" ht="30" customHeight="1" x14ac:dyDescent="0.35">
      <c r="B3" s="12"/>
      <c r="C3" s="10"/>
      <c r="D3" s="62" t="s">
        <v>445</v>
      </c>
      <c r="E3" s="291" t="s">
        <v>64</v>
      </c>
      <c r="F3" s="291"/>
      <c r="G3" s="291"/>
      <c r="H3" s="291"/>
      <c r="I3" s="8"/>
      <c r="J3" s="8"/>
      <c r="K3" s="8"/>
      <c r="L3" s="8"/>
      <c r="M3" s="8"/>
      <c r="N3" s="61"/>
      <c r="O3" s="13"/>
    </row>
    <row r="4" spans="2:15" s="3" customFormat="1" ht="47" thickBot="1" x14ac:dyDescent="0.4">
      <c r="B4" s="44" t="s">
        <v>0</v>
      </c>
      <c r="C4" s="45" t="s">
        <v>37</v>
      </c>
      <c r="D4" s="63" t="s">
        <v>385</v>
      </c>
      <c r="E4" s="46" t="s">
        <v>239</v>
      </c>
      <c r="F4" s="46" t="s">
        <v>65</v>
      </c>
      <c r="G4" s="47" t="s">
        <v>66</v>
      </c>
      <c r="H4" s="48" t="s">
        <v>67</v>
      </c>
      <c r="I4" s="45" t="s">
        <v>61</v>
      </c>
      <c r="J4" s="45" t="s">
        <v>63</v>
      </c>
      <c r="K4" s="45" t="s">
        <v>41</v>
      </c>
      <c r="L4" s="45" t="s">
        <v>90</v>
      </c>
      <c r="M4" s="45" t="s">
        <v>62</v>
      </c>
      <c r="N4" s="45" t="s">
        <v>131</v>
      </c>
      <c r="O4" s="49" t="s">
        <v>60</v>
      </c>
    </row>
    <row r="5" spans="2:15" ht="103.5" thickTop="1" x14ac:dyDescent="0.35">
      <c r="B5" s="26" t="s">
        <v>114</v>
      </c>
      <c r="C5" s="27" t="s">
        <v>115</v>
      </c>
      <c r="D5" s="28" t="s">
        <v>424</v>
      </c>
      <c r="E5" s="175"/>
      <c r="F5" s="175"/>
      <c r="G5" s="175"/>
      <c r="H5" s="175"/>
      <c r="I5" s="261"/>
      <c r="J5" s="261"/>
      <c r="K5" s="261"/>
      <c r="L5" s="261"/>
      <c r="M5" s="139" t="s">
        <v>130</v>
      </c>
      <c r="N5" s="267"/>
      <c r="O5" s="176"/>
    </row>
    <row r="6" spans="2:15" ht="50.5" thickBot="1" x14ac:dyDescent="0.4">
      <c r="B6" s="23"/>
      <c r="C6" s="15" t="s">
        <v>115</v>
      </c>
      <c r="D6" s="55" t="s">
        <v>116</v>
      </c>
      <c r="E6" s="171"/>
      <c r="F6" s="171"/>
      <c r="G6" s="171"/>
      <c r="H6" s="171"/>
      <c r="I6" s="255"/>
      <c r="J6" s="255"/>
      <c r="K6" s="255"/>
      <c r="L6" s="255"/>
      <c r="M6" s="173" t="s">
        <v>130</v>
      </c>
      <c r="N6" s="274"/>
      <c r="O6" s="174"/>
    </row>
    <row r="54" spans="2:2" x14ac:dyDescent="0.35">
      <c r="B54" t="s">
        <v>573</v>
      </c>
    </row>
  </sheetData>
  <mergeCells count="1">
    <mergeCell ref="E3:H3"/>
  </mergeCells>
  <conditionalFormatting sqref="D5:L6">
    <cfRule type="expression" dxfId="120" priority="1">
      <formula>$M5="Not relevant"</formula>
    </cfRule>
  </conditionalFormatting>
  <dataValidations count="9">
    <dataValidation type="list" allowBlank="1" showInputMessage="1" showErrorMessage="1" promptTitle="Responsible party" prompt="Select the designer ultimately responsible for meeting the functional requirement at this stage" sqref="F5:H6" xr:uid="{B2DC8103-8A67-43CE-A3E7-79F8C5B11961}">
      <formula1>Responsible</formula1>
    </dataValidation>
    <dataValidation type="list" allowBlank="1" showInputMessage="1" showErrorMessage="1" promptTitle="Design Status" prompt="Select status of building regs submittal" sqref="M5:M6" xr:uid="{FFA05FDE-DAAB-402D-BE21-76FB227BB7D7}">
      <formula1>Status</formula1>
    </dataValidation>
    <dataValidation allowBlank="1" showInputMessage="1" showErrorMessage="1" promptTitle="Guidance followed" prompt="List any additional guidance followed as free text. _x000a_Use alt+enter for paragraph return." sqref="J5:J6" xr:uid="{8C25FA6A-E052-42ED-B81E-76B2B3662D65}"/>
    <dataValidation allowBlank="1" showInputMessage="1" showErrorMessage="1" promptTitle="Strategy or solution" prompt="List how your design meets the guidance._x000a_Use alt+enter for paragraph return." sqref="K5:K6" xr:uid="{BBEE637B-489D-48CC-A429-4D1F462E1E51}"/>
    <dataValidation allowBlank="1" showInputMessage="1" showErrorMessage="1" promptTitle="Notes &amp; links" prompt="List useful pointers or links to issue sheets, drawings or docs evidencing compliance._x000a_Use alt+enter for paragraph return." sqref="L5:L6" xr:uid="{F867C386-D599-4E54-B94F-0BFE2C156914}"/>
    <dataValidation allowBlank="1" showInputMessage="1" showErrorMessage="1" promptTitle="DD/MM/YYYY" prompt="Enter date that this row was last revised." sqref="O5:O6" xr:uid="{07693156-0579-465B-B12C-F2D0D329E608}"/>
    <dataValidation allowBlank="1" showInputMessage="1" showErrorMessage="1" promptTitle="Relevance" prompt="If a functional requirement does not apply to this project, change fill from green to grey and leave row blank." sqref="D4" xr:uid="{C5512FE6-FED1-4FC8-AEA2-F6B1380AA165}"/>
    <dataValidation type="list" allowBlank="1" showInputMessage="1" showErrorMessage="1" promptTitle="Responsible party" prompt="Select the consultant responsible for establishing the strategy for compliance." sqref="E5:E6" xr:uid="{DD755869-1D89-40F4-97CC-6C8AA400A821}">
      <formula1>Responsible</formula1>
    </dataValidation>
    <dataValidation allowBlank="1" showInputMessage="1" showErrorMessage="1" promptTitle="Action required" prompt="List actions associated with conditional approval" sqref="N5:N6" xr:uid="{097B5A11-398D-433E-A4A2-A0E88AC6BB65}"/>
  </dataValidations>
  <pageMargins left="0.23622047244094491" right="0.23622047244094491" top="0.94488188976377963" bottom="0.74803149606299213" header="0.23622047244094491" footer="0.31496062992125984"/>
  <pageSetup paperSize="8" scale="60" fitToHeight="0" orientation="landscape" r:id="rId1"/>
  <headerFooter>
    <oddHeader>&amp;L[LOGO]
&amp;"Gotham Bold,Regular"&amp;14Building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21" operator="containsText" id="{887C443B-AB73-45E4-915C-F6F3F4970505}">
            <xm:f>NOT(ISERROR(SEARCH($E$8,E10)))</xm:f>
            <xm:f>$E$8</xm:f>
            <x14:dxf>
              <fill>
                <patternFill>
                  <bgColor theme="7" tint="0.79998168889431442"/>
                </patternFill>
              </fill>
            </x14:dxf>
          </x14:cfRule>
          <xm:sqref>E10:F15</xm:sqref>
        </x14:conditionalFormatting>
        <x14:conditionalFormatting xmlns:xm="http://schemas.microsoft.com/office/excel/2006/main">
          <x14:cfRule type="containsText" priority="2" operator="containsText" id="{FB2F712D-A04F-4FB8-807D-52B4B4F177BF}">
            <xm:f>NOT(ISERROR(SEARCH('Excel data (hide)'!$D$4,M5)))</xm:f>
            <xm:f>'Excel data (hide)'!$D$4</xm:f>
            <x14:dxf>
              <fill>
                <patternFill>
                  <bgColor rgb="FFFF0000"/>
                </patternFill>
              </fill>
            </x14:dxf>
          </x14:cfRule>
          <x14:cfRule type="containsText" priority="3" operator="containsText" id="{317008E9-EC92-499D-93A3-0D65E9CAEF1D}">
            <xm:f>NOT(ISERROR(SEARCH('Excel data (hide)'!$D$5,M5)))</xm:f>
            <xm:f>'Excel data (hide)'!$D$5</xm:f>
            <x14:dxf>
              <fill>
                <patternFill>
                  <bgColor rgb="FFFFFF00"/>
                </patternFill>
              </fill>
            </x14:dxf>
          </x14:cfRule>
          <x14:cfRule type="containsText" priority="4" operator="containsText" id="{0C0A11D1-D9B4-4C92-A417-BE4FF598428D}">
            <xm:f>NOT(ISERROR(SEARCH('Excel data (hide)'!$D$6,M5)))</xm:f>
            <xm:f>'Excel data (hide)'!$D$6</xm:f>
            <x14:dxf>
              <fill>
                <patternFill>
                  <bgColor theme="5" tint="0.59996337778862885"/>
                </patternFill>
              </fill>
            </x14:dxf>
          </x14:cfRule>
          <x14:cfRule type="containsText" priority="5" operator="containsText" id="{DDABEA20-AA51-4A83-AF67-D8621B37817E}">
            <xm:f>NOT(ISERROR(SEARCH('Excel data (hide)'!$D$7,M5)))</xm:f>
            <xm:f>'Excel data (hide)'!$D$7</xm:f>
            <x14:dxf>
              <fill>
                <patternFill>
                  <bgColor rgb="FFFFC000"/>
                </patternFill>
              </fill>
            </x14:dxf>
          </x14:cfRule>
          <x14:cfRule type="containsText" priority="6" operator="containsText" id="{FFD881F1-3246-43E3-BED9-FD349FB2F271}">
            <xm:f>NOT(ISERROR(SEARCH('Excel data (hide)'!$D$8,M5)))</xm:f>
            <xm:f>'Excel data (hide)'!$D$8</xm:f>
            <x14:dxf>
              <fill>
                <patternFill>
                  <bgColor rgb="FF92D050"/>
                </patternFill>
              </fill>
            </x14:dxf>
          </x14:cfRule>
          <x14:cfRule type="containsText" priority="7" operator="containsText" id="{7ED7EE47-26DD-490D-B60C-1EB459A5ED25}">
            <xm:f>NOT(ISERROR(SEARCH('Excel data (hide)'!$D$9,M5)))</xm:f>
            <xm:f>'Excel data (hide)'!$D$9</xm:f>
            <x14:dxf>
              <fill>
                <patternFill>
                  <bgColor rgb="FF00B050"/>
                </patternFill>
              </fill>
            </x14:dxf>
          </x14:cfRule>
          <x14:cfRule type="containsText" priority="8" operator="containsText" id="{CCFF4C88-3098-46B7-A893-96A1D0211750}">
            <xm:f>NOT(ISERROR(SEARCH('Excel data (hide)'!$D$10,M5)))</xm:f>
            <xm:f>'Excel data (hide)'!$D$10</xm:f>
            <x14:dxf>
              <fill>
                <patternFill>
                  <bgColor theme="2"/>
                </patternFill>
              </fill>
            </x14:dxf>
          </x14:cfRule>
          <xm:sqref>M5:N6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1E4C025A-7DC1-48FB-A5E4-A81B88F19A57}">
          <x14:formula1>
            <xm:f>'Excel data (hide)'!$C$4:$C$8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ED28C-674B-42FB-9FFF-92406E13A1FD}">
  <sheetPr codeName="Sheet17"/>
  <dimension ref="B1:O54"/>
  <sheetViews>
    <sheetView view="pageBreakPreview" zoomScale="52" zoomScaleNormal="80" zoomScaleSheetLayoutView="52" workbookViewId="0">
      <selection activeCell="K6" sqref="K6"/>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117</v>
      </c>
      <c r="C2" s="195"/>
      <c r="D2" s="196"/>
      <c r="E2" s="197"/>
      <c r="F2" s="197"/>
      <c r="G2" s="197"/>
      <c r="H2" s="197"/>
      <c r="I2" s="196"/>
      <c r="J2" s="196"/>
      <c r="K2" s="196"/>
      <c r="L2" s="196"/>
      <c r="M2" s="196"/>
      <c r="N2" s="196"/>
      <c r="O2" s="198"/>
    </row>
    <row r="3" spans="2:15" ht="30" customHeight="1" x14ac:dyDescent="0.35">
      <c r="B3" s="12"/>
      <c r="C3" s="10"/>
      <c r="D3" s="62" t="s">
        <v>445</v>
      </c>
      <c r="E3" s="291" t="s">
        <v>64</v>
      </c>
      <c r="F3" s="291"/>
      <c r="G3" s="291"/>
      <c r="H3" s="291"/>
      <c r="I3" s="8"/>
      <c r="J3" s="8"/>
      <c r="K3" s="8"/>
      <c r="L3" s="8"/>
      <c r="M3" s="8"/>
      <c r="N3" s="61"/>
      <c r="O3" s="13"/>
    </row>
    <row r="4" spans="2:15" s="3" customFormat="1" ht="47" thickBot="1" x14ac:dyDescent="0.4">
      <c r="B4" s="44" t="s">
        <v>0</v>
      </c>
      <c r="C4" s="45" t="s">
        <v>37</v>
      </c>
      <c r="D4" s="63" t="s">
        <v>385</v>
      </c>
      <c r="E4" s="46" t="s">
        <v>239</v>
      </c>
      <c r="F4" s="46" t="s">
        <v>65</v>
      </c>
      <c r="G4" s="47" t="s">
        <v>66</v>
      </c>
      <c r="H4" s="48" t="s">
        <v>67</v>
      </c>
      <c r="I4" s="45" t="s">
        <v>61</v>
      </c>
      <c r="J4" s="45" t="s">
        <v>63</v>
      </c>
      <c r="K4" s="45" t="s">
        <v>41</v>
      </c>
      <c r="L4" s="45" t="s">
        <v>90</v>
      </c>
      <c r="M4" s="45" t="s">
        <v>62</v>
      </c>
      <c r="N4" s="275" t="s">
        <v>131</v>
      </c>
      <c r="O4" s="49" t="s">
        <v>60</v>
      </c>
    </row>
    <row r="5" spans="2:15" ht="63" thickTop="1" x14ac:dyDescent="0.35">
      <c r="B5" s="26" t="s">
        <v>118</v>
      </c>
      <c r="C5" s="27" t="s">
        <v>119</v>
      </c>
      <c r="D5" s="28" t="s">
        <v>120</v>
      </c>
      <c r="E5" s="175"/>
      <c r="F5" s="175"/>
      <c r="G5" s="175"/>
      <c r="H5" s="175"/>
      <c r="I5" s="261"/>
      <c r="J5" s="263"/>
      <c r="K5" s="263"/>
      <c r="L5" s="263"/>
      <c r="M5" s="139" t="s">
        <v>130</v>
      </c>
      <c r="N5" s="267"/>
      <c r="O5" s="176"/>
    </row>
    <row r="6" spans="2:15" ht="37.5" x14ac:dyDescent="0.35">
      <c r="B6" s="22"/>
      <c r="C6" s="14"/>
      <c r="D6" s="9" t="s">
        <v>121</v>
      </c>
      <c r="E6" s="141"/>
      <c r="F6" s="141"/>
      <c r="G6" s="141"/>
      <c r="H6" s="141"/>
      <c r="I6" s="219"/>
      <c r="J6" s="253"/>
      <c r="K6" s="253"/>
      <c r="L6" s="253"/>
      <c r="M6" s="139" t="s">
        <v>130</v>
      </c>
      <c r="N6" s="267"/>
      <c r="O6" s="167"/>
    </row>
    <row r="7" spans="2:15" ht="37.5" x14ac:dyDescent="0.35">
      <c r="B7" s="22"/>
      <c r="C7" s="14"/>
      <c r="D7" s="9" t="s">
        <v>122</v>
      </c>
      <c r="E7" s="141"/>
      <c r="F7" s="141"/>
      <c r="G7" s="141"/>
      <c r="H7" s="141"/>
      <c r="I7" s="219"/>
      <c r="J7" s="253"/>
      <c r="K7" s="253"/>
      <c r="L7" s="253"/>
      <c r="M7" s="139" t="s">
        <v>130</v>
      </c>
      <c r="N7" s="267"/>
      <c r="O7" s="167"/>
    </row>
    <row r="8" spans="2:15" ht="27.75" customHeight="1" x14ac:dyDescent="0.35">
      <c r="B8" s="21"/>
      <c r="C8" s="29"/>
      <c r="D8" s="54" t="s">
        <v>123</v>
      </c>
      <c r="E8" s="141"/>
      <c r="F8" s="168"/>
      <c r="G8" s="168"/>
      <c r="H8" s="168"/>
      <c r="I8" s="253"/>
      <c r="J8" s="253"/>
      <c r="K8" s="253"/>
      <c r="L8" s="253"/>
      <c r="M8" s="139" t="s">
        <v>130</v>
      </c>
      <c r="N8" s="267"/>
      <c r="O8" s="167"/>
    </row>
    <row r="9" spans="2:15" ht="38" thickBot="1" x14ac:dyDescent="0.4">
      <c r="B9" s="21"/>
      <c r="C9" s="29"/>
      <c r="D9" s="54" t="s">
        <v>124</v>
      </c>
      <c r="E9" s="177"/>
      <c r="F9" s="168"/>
      <c r="G9" s="168"/>
      <c r="H9" s="168"/>
      <c r="I9" s="253"/>
      <c r="J9" s="258"/>
      <c r="K9" s="258"/>
      <c r="L9" s="258"/>
      <c r="M9" s="187" t="s">
        <v>130</v>
      </c>
      <c r="N9" s="268"/>
      <c r="O9" s="178"/>
    </row>
    <row r="10" spans="2:15" ht="121.5" customHeight="1" thickTop="1" thickBot="1" x14ac:dyDescent="0.4">
      <c r="B10" s="51" t="s">
        <v>125</v>
      </c>
      <c r="C10" s="33" t="s">
        <v>126</v>
      </c>
      <c r="D10" s="52" t="s">
        <v>425</v>
      </c>
      <c r="E10" s="179"/>
      <c r="F10" s="179"/>
      <c r="G10" s="179"/>
      <c r="H10" s="179"/>
      <c r="I10" s="259"/>
      <c r="J10" s="259"/>
      <c r="K10" s="259"/>
      <c r="L10" s="259"/>
      <c r="M10" s="183" t="s">
        <v>130</v>
      </c>
      <c r="N10" s="276"/>
      <c r="O10" s="184"/>
    </row>
    <row r="11" spans="2:15" ht="108" customHeight="1" thickTop="1" thickBot="1" x14ac:dyDescent="0.4">
      <c r="B11" s="51" t="s">
        <v>127</v>
      </c>
      <c r="C11" s="33" t="s">
        <v>204</v>
      </c>
      <c r="D11" s="52" t="s">
        <v>426</v>
      </c>
      <c r="E11" s="179"/>
      <c r="F11" s="179"/>
      <c r="G11" s="179"/>
      <c r="H11" s="179"/>
      <c r="I11" s="259"/>
      <c r="J11" s="259"/>
      <c r="K11" s="259"/>
      <c r="L11" s="259"/>
      <c r="M11" s="183" t="s">
        <v>130</v>
      </c>
      <c r="N11" s="276"/>
      <c r="O11" s="184"/>
    </row>
    <row r="12" spans="2:15" s="5" customFormat="1" ht="117" customHeight="1" thickTop="1" x14ac:dyDescent="0.35">
      <c r="B12" s="26" t="s">
        <v>205</v>
      </c>
      <c r="C12" s="27" t="s">
        <v>206</v>
      </c>
      <c r="D12" s="28" t="s">
        <v>207</v>
      </c>
      <c r="E12" s="175"/>
      <c r="F12" s="175"/>
      <c r="G12" s="175"/>
      <c r="H12" s="175"/>
      <c r="I12" s="261"/>
      <c r="J12" s="261"/>
      <c r="K12" s="261"/>
      <c r="L12" s="261"/>
      <c r="M12" s="139" t="s">
        <v>130</v>
      </c>
      <c r="N12" s="267"/>
      <c r="O12" s="176"/>
    </row>
    <row r="13" spans="2:15" s="5" customFormat="1" ht="102.75" customHeight="1" x14ac:dyDescent="0.35">
      <c r="B13" s="22"/>
      <c r="C13" s="14"/>
      <c r="D13" s="9" t="s">
        <v>208</v>
      </c>
      <c r="E13" s="141"/>
      <c r="F13" s="141"/>
      <c r="G13" s="141"/>
      <c r="H13" s="141"/>
      <c r="I13" s="219"/>
      <c r="J13" s="219"/>
      <c r="K13" s="219"/>
      <c r="L13" s="219"/>
      <c r="M13" s="139" t="s">
        <v>130</v>
      </c>
      <c r="N13" s="267"/>
      <c r="O13" s="167"/>
    </row>
    <row r="14" spans="2:15" s="5" customFormat="1" ht="93" customHeight="1" x14ac:dyDescent="0.35">
      <c r="B14" s="22"/>
      <c r="C14" s="14"/>
      <c r="D14" s="9" t="s">
        <v>427</v>
      </c>
      <c r="E14" s="141"/>
      <c r="F14" s="141"/>
      <c r="G14" s="141"/>
      <c r="H14" s="141"/>
      <c r="I14" s="219"/>
      <c r="J14" s="219"/>
      <c r="K14" s="219"/>
      <c r="L14" s="219"/>
      <c r="M14" s="139" t="s">
        <v>130</v>
      </c>
      <c r="N14" s="267"/>
      <c r="O14" s="167"/>
    </row>
    <row r="15" spans="2:15" s="5" customFormat="1" ht="150" customHeight="1" thickBot="1" x14ac:dyDescent="0.4">
      <c r="B15" s="128"/>
      <c r="C15" s="32"/>
      <c r="D15" s="53" t="s">
        <v>428</v>
      </c>
      <c r="E15" s="177"/>
      <c r="F15" s="177"/>
      <c r="G15" s="177"/>
      <c r="H15" s="177"/>
      <c r="I15" s="258"/>
      <c r="J15" s="258"/>
      <c r="K15" s="258"/>
      <c r="L15" s="258"/>
      <c r="M15" s="187" t="s">
        <v>130</v>
      </c>
      <c r="N15" s="268"/>
      <c r="O15" s="178"/>
    </row>
    <row r="16" spans="2:15" s="5" customFormat="1" ht="38" thickTop="1" x14ac:dyDescent="0.35">
      <c r="B16" s="26" t="s">
        <v>209</v>
      </c>
      <c r="C16" s="27" t="s">
        <v>210</v>
      </c>
      <c r="D16" s="28" t="s">
        <v>211</v>
      </c>
      <c r="E16" s="175"/>
      <c r="F16" s="175"/>
      <c r="G16" s="175"/>
      <c r="H16" s="175"/>
      <c r="I16" s="261"/>
      <c r="J16" s="261"/>
      <c r="K16" s="261"/>
      <c r="L16" s="261"/>
      <c r="M16" s="139" t="s">
        <v>130</v>
      </c>
      <c r="N16" s="267"/>
      <c r="O16" s="176"/>
    </row>
    <row r="17" spans="2:15" s="5" customFormat="1" ht="66.75" customHeight="1" x14ac:dyDescent="0.35">
      <c r="B17" s="22"/>
      <c r="C17" s="14"/>
      <c r="D17" s="9" t="s">
        <v>212</v>
      </c>
      <c r="E17" s="141"/>
      <c r="F17" s="141"/>
      <c r="G17" s="141"/>
      <c r="H17" s="141"/>
      <c r="I17" s="219"/>
      <c r="J17" s="219"/>
      <c r="K17" s="219"/>
      <c r="L17" s="219"/>
      <c r="M17" s="139" t="s">
        <v>130</v>
      </c>
      <c r="N17" s="267"/>
      <c r="O17" s="167"/>
    </row>
    <row r="18" spans="2:15" s="5" customFormat="1" ht="65.25" customHeight="1" thickBot="1" x14ac:dyDescent="0.4">
      <c r="B18" s="128"/>
      <c r="C18" s="32"/>
      <c r="D18" s="53" t="s">
        <v>213</v>
      </c>
      <c r="E18" s="177"/>
      <c r="F18" s="177"/>
      <c r="G18" s="177"/>
      <c r="H18" s="177"/>
      <c r="I18" s="258"/>
      <c r="J18" s="258"/>
      <c r="K18" s="258"/>
      <c r="L18" s="258"/>
      <c r="M18" s="187" t="s">
        <v>130</v>
      </c>
      <c r="N18" s="268"/>
      <c r="O18" s="178"/>
    </row>
    <row r="19" spans="2:15" s="5" customFormat="1" ht="65" thickTop="1" thickBot="1" x14ac:dyDescent="0.4">
      <c r="B19" s="51" t="s">
        <v>214</v>
      </c>
      <c r="C19" s="33" t="s">
        <v>215</v>
      </c>
      <c r="D19" s="52" t="s">
        <v>429</v>
      </c>
      <c r="E19" s="175"/>
      <c r="F19" s="179"/>
      <c r="G19" s="179"/>
      <c r="H19" s="179"/>
      <c r="I19" s="259"/>
      <c r="J19" s="259"/>
      <c r="K19" s="259"/>
      <c r="L19" s="259"/>
      <c r="M19" s="183" t="s">
        <v>130</v>
      </c>
      <c r="N19" s="276"/>
      <c r="O19" s="184"/>
    </row>
    <row r="20" spans="2:15" s="5" customFormat="1" ht="36" customHeight="1" thickTop="1" thickBot="1" x14ac:dyDescent="0.4">
      <c r="B20" s="41" t="s">
        <v>296</v>
      </c>
      <c r="C20" s="42" t="s">
        <v>216</v>
      </c>
      <c r="D20" s="43" t="s">
        <v>217</v>
      </c>
      <c r="E20" s="180"/>
      <c r="F20" s="150"/>
      <c r="G20" s="150"/>
      <c r="H20" s="150"/>
      <c r="I20" s="222"/>
      <c r="J20" s="222"/>
      <c r="K20" s="222"/>
      <c r="L20" s="222"/>
      <c r="M20" s="199" t="s">
        <v>130</v>
      </c>
      <c r="N20" s="270"/>
      <c r="O20" s="181"/>
    </row>
    <row r="37" spans="3:3" x14ac:dyDescent="0.35">
      <c r="C37" s="133"/>
    </row>
    <row r="39" spans="3:3" x14ac:dyDescent="0.35">
      <c r="C39" s="133"/>
    </row>
    <row r="54" spans="2:2" x14ac:dyDescent="0.35">
      <c r="B54" t="s">
        <v>573</v>
      </c>
    </row>
  </sheetData>
  <mergeCells count="1">
    <mergeCell ref="E3:H3"/>
  </mergeCells>
  <conditionalFormatting sqref="D5:L20">
    <cfRule type="expression" dxfId="111" priority="1">
      <formula>$M5="Not relevant"</formula>
    </cfRule>
  </conditionalFormatting>
  <dataValidations count="9">
    <dataValidation allowBlank="1" showInputMessage="1" showErrorMessage="1" promptTitle="Notes &amp; links" prompt="List useful pointers or links to issue sheets, drawings or docs evidencing compliance._x000a_Use alt+enter for paragraph return." sqref="L5:L20" xr:uid="{2C4BEC13-EFB1-4EE0-BD61-2867B2F92E32}"/>
    <dataValidation allowBlank="1" showInputMessage="1" showErrorMessage="1" promptTitle="Strategy or solution" prompt="List how your design meets the guidance._x000a_Use alt+enter for paragraph return." sqref="K5:K20" xr:uid="{4AD8D1BE-3C08-4B7D-8695-61595F320337}"/>
    <dataValidation allowBlank="1" showInputMessage="1" showErrorMessage="1" promptTitle="Guidance followed" prompt="List any additional guidance followed as free text. _x000a_Use alt+enter for paragraph return." sqref="J5:J20" xr:uid="{0950B945-9B81-4E27-8E79-CA47A9E795E9}"/>
    <dataValidation type="list" allowBlank="1" showInputMessage="1" showErrorMessage="1" promptTitle="Design Status" prompt="Select status of building regs submittal" sqref="M5:M20" xr:uid="{B887301D-2FD3-4E61-A2D3-FF5D33EAD92E}">
      <formula1>Status</formula1>
    </dataValidation>
    <dataValidation type="list" allowBlank="1" showInputMessage="1" showErrorMessage="1" promptTitle="Responsible party" prompt="Select the designer ultimately responsible for meeting the functional requirement at this stage" sqref="F5:H20" xr:uid="{3E948A44-ABBB-480A-91ED-5589E4FD118A}">
      <formula1>Responsible</formula1>
    </dataValidation>
    <dataValidation allowBlank="1" showInputMessage="1" showErrorMessage="1" promptTitle="Relevance" prompt="If a functional requirement does not apply to this project, change fill from green to grey and leave row blank." sqref="D4" xr:uid="{20858567-D552-48CA-915D-080C6027228C}"/>
    <dataValidation type="list" allowBlank="1" showInputMessage="1" showErrorMessage="1" promptTitle="Responsible party" prompt="Select the consultant responsible for establishing the strategy for compliance." sqref="E5:E20" xr:uid="{293F9E7B-122E-46A7-9B72-DC4EA24F3F9C}">
      <formula1>Responsible</formula1>
    </dataValidation>
    <dataValidation allowBlank="1" showInputMessage="1" showErrorMessage="1" promptTitle="DD/MM/YYYY" prompt="Enter date that this row was last revised." sqref="O5:O20" xr:uid="{6C67CB70-A27B-4D84-9B68-C735E349B3D2}"/>
    <dataValidation allowBlank="1" showInputMessage="1" showErrorMessage="1" promptTitle="Action required" prompt="List actions associated with conditional approval" sqref="N5:N20" xr:uid="{679DFE3F-42A5-4167-BB2B-E480AFFAA3FA}"/>
  </dataValidations>
  <pageMargins left="0.23622047244094491" right="0.23622047244094491" top="0.94488188976377963" bottom="0.74803149606299213" header="0.23622047244094491" footer="0.31496062992125984"/>
  <pageSetup paperSize="8" scale="60" fitToHeight="0" orientation="landscape" r:id="rId1"/>
  <headerFooter>
    <oddHeader>&amp;L[LOGO]
&amp;"Gotham Bold,Regular"&amp;14Building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123" operator="containsText" id="{783B8CB8-4075-495D-AF9C-7F3E309D37DF}">
            <xm:f>NOT(ISERROR(SEARCH($E$22,E24)))</xm:f>
            <xm:f>$E$22</xm:f>
            <x14:dxf>
              <fill>
                <patternFill>
                  <bgColor theme="7" tint="0.79998168889431442"/>
                </patternFill>
              </fill>
            </x14:dxf>
          </x14:cfRule>
          <xm:sqref>E24:F29</xm:sqref>
        </x14:conditionalFormatting>
        <x14:conditionalFormatting xmlns:xm="http://schemas.microsoft.com/office/excel/2006/main">
          <x14:cfRule type="containsText" priority="2" operator="containsText" id="{CACDBA6E-470C-4E45-B293-4261C445F8F7}">
            <xm:f>NOT(ISERROR(SEARCH('Excel data (hide)'!$D$4,M5)))</xm:f>
            <xm:f>'Excel data (hide)'!$D$4</xm:f>
            <x14:dxf>
              <fill>
                <patternFill>
                  <bgColor rgb="FFFF0000"/>
                </patternFill>
              </fill>
            </x14:dxf>
          </x14:cfRule>
          <x14:cfRule type="containsText" priority="3" operator="containsText" id="{BD76B483-5152-4D5C-A7D2-219185351A86}">
            <xm:f>NOT(ISERROR(SEARCH('Excel data (hide)'!$D$5,M5)))</xm:f>
            <xm:f>'Excel data (hide)'!$D$5</xm:f>
            <x14:dxf>
              <fill>
                <patternFill>
                  <bgColor rgb="FFFFFF00"/>
                </patternFill>
              </fill>
            </x14:dxf>
          </x14:cfRule>
          <x14:cfRule type="containsText" priority="4" operator="containsText" id="{71D04A8B-2ADC-4085-BEB7-F789FE2C8D5B}">
            <xm:f>NOT(ISERROR(SEARCH('Excel data (hide)'!$D$6,M5)))</xm:f>
            <xm:f>'Excel data (hide)'!$D$6</xm:f>
            <x14:dxf>
              <fill>
                <patternFill>
                  <bgColor theme="5" tint="0.59996337778862885"/>
                </patternFill>
              </fill>
            </x14:dxf>
          </x14:cfRule>
          <x14:cfRule type="containsText" priority="5" operator="containsText" id="{C57C8EF8-E74B-4461-9028-0CF08B490C56}">
            <xm:f>NOT(ISERROR(SEARCH('Excel data (hide)'!$D$7,M5)))</xm:f>
            <xm:f>'Excel data (hide)'!$D$7</xm:f>
            <x14:dxf>
              <fill>
                <patternFill>
                  <bgColor rgb="FFFFC000"/>
                </patternFill>
              </fill>
            </x14:dxf>
          </x14:cfRule>
          <x14:cfRule type="containsText" priority="6" operator="containsText" id="{60E77456-69C2-41B3-8243-50E3FF00A7E8}">
            <xm:f>NOT(ISERROR(SEARCH('Excel data (hide)'!$D$8,M5)))</xm:f>
            <xm:f>'Excel data (hide)'!$D$8</xm:f>
            <x14:dxf>
              <fill>
                <patternFill>
                  <bgColor rgb="FF92D050"/>
                </patternFill>
              </fill>
            </x14:dxf>
          </x14:cfRule>
          <x14:cfRule type="containsText" priority="7" operator="containsText" id="{073DD170-D439-4C14-B990-89381262CD0E}">
            <xm:f>NOT(ISERROR(SEARCH('Excel data (hide)'!$D$9,M5)))</xm:f>
            <xm:f>'Excel data (hide)'!$D$9</xm:f>
            <x14:dxf>
              <fill>
                <patternFill>
                  <bgColor rgb="FF00B050"/>
                </patternFill>
              </fill>
            </x14:dxf>
          </x14:cfRule>
          <x14:cfRule type="containsText" priority="8" operator="containsText" id="{3CF2C374-0205-46C7-B959-9942D785E458}">
            <xm:f>NOT(ISERROR(SEARCH('Excel data (hide)'!$D$10,M5)))</xm:f>
            <xm:f>'Excel data (hide)'!$D$10</xm:f>
            <x14:dxf>
              <fill>
                <patternFill>
                  <bgColor theme="2"/>
                </patternFill>
              </fill>
            </x14:dxf>
          </x14:cfRule>
          <xm:sqref>M5:N20</xm:sqref>
        </x14:conditionalFormatting>
        <x14:conditionalFormatting xmlns:xm="http://schemas.microsoft.com/office/excel/2006/main">
          <x14:cfRule type="containsText" priority="663" operator="containsText" id="{147F74C3-B4DD-4FAB-920E-AD680A827296}">
            <xm:f>NOT(ISERROR(SEARCH('Excel data (hide)'!$D$9,R11)))</xm:f>
            <xm:f>'Excel data (hide)'!$D$9</xm:f>
            <x14:dxf>
              <fill>
                <patternFill>
                  <bgColor theme="9" tint="0.39994506668294322"/>
                </patternFill>
              </fill>
            </x14:dxf>
          </x14:cfRule>
          <x14:cfRule type="containsText" priority="664" operator="containsText" id="{76F680DE-7D78-4618-BE20-AE6B76B6D7A2}">
            <xm:f>NOT(ISERROR(SEARCH('Excel data (hide)'!$D$8,R11)))</xm:f>
            <xm:f>'Excel data (hide)'!$D$8</xm:f>
            <x14:dxf>
              <fill>
                <patternFill>
                  <bgColor theme="9" tint="0.79998168889431442"/>
                </patternFill>
              </fill>
            </x14:dxf>
          </x14:cfRule>
          <x14:cfRule type="containsText" priority="665" operator="containsText" id="{24784EC1-D225-4776-929D-C5DC90D08FE6}">
            <xm:f>NOT(ISERROR(SEARCH('Excel data (hide)'!$D$7,R11)))</xm:f>
            <xm:f>'Excel data (hide)'!$D$7</xm:f>
            <x14:dxf>
              <fill>
                <patternFill>
                  <bgColor theme="5" tint="0.79998168889431442"/>
                </patternFill>
              </fill>
            </x14:dxf>
          </x14:cfRule>
          <x14:cfRule type="containsText" priority="666" operator="containsText" id="{6C110D96-D290-47C1-9270-D857A132C1D4}">
            <xm:f>NOT(ISERROR(SEARCH('Excel data (hide)'!$D$4,R11)))</xm:f>
            <xm:f>'Excel data (hide)'!$D$4</xm:f>
            <x14:dxf>
              <fill>
                <patternFill>
                  <bgColor theme="7" tint="0.79998168889431442"/>
                </patternFill>
              </fill>
            </x14:dxf>
          </x14:cfRule>
          <xm:sqref>R11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F020319E-B3A0-4BF6-9E94-3A12F989A856}">
          <x14:formula1>
            <xm:f>'Excel data (hide)'!$C$4:$C$8</xm:f>
          </x14:formula1>
          <xm:sqref>I5:I20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81BC-FF17-4150-B56C-3421DFB0F0A1}">
  <sheetPr codeName="Sheet18"/>
  <dimension ref="B1:O54"/>
  <sheetViews>
    <sheetView view="pageBreakPreview" zoomScale="62" zoomScaleNormal="80" zoomScaleSheetLayoutView="62" workbookViewId="0">
      <selection activeCell="K6" sqref="K6"/>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218</v>
      </c>
      <c r="C2" s="195"/>
      <c r="D2" s="196"/>
      <c r="E2" s="197"/>
      <c r="F2" s="197"/>
      <c r="G2" s="197"/>
      <c r="H2" s="197"/>
      <c r="I2" s="196"/>
      <c r="J2" s="196"/>
      <c r="K2" s="196"/>
      <c r="L2" s="196"/>
      <c r="M2" s="196"/>
      <c r="N2" s="196"/>
      <c r="O2" s="198"/>
    </row>
    <row r="3" spans="2:15" ht="30" customHeight="1" x14ac:dyDescent="0.35">
      <c r="B3" s="12"/>
      <c r="C3" s="10"/>
      <c r="D3" s="62" t="s">
        <v>445</v>
      </c>
      <c r="E3" s="291" t="s">
        <v>64</v>
      </c>
      <c r="F3" s="291"/>
      <c r="G3" s="291"/>
      <c r="H3" s="291"/>
      <c r="I3" s="8"/>
      <c r="J3" s="8"/>
      <c r="K3" s="8"/>
      <c r="L3" s="8"/>
      <c r="M3" s="8"/>
      <c r="N3" s="61"/>
      <c r="O3" s="13"/>
    </row>
    <row r="4" spans="2:15" s="3" customFormat="1" ht="47" thickBot="1" x14ac:dyDescent="0.4">
      <c r="B4" s="44" t="s">
        <v>0</v>
      </c>
      <c r="C4" s="45" t="s">
        <v>37</v>
      </c>
      <c r="D4" s="63" t="s">
        <v>385</v>
      </c>
      <c r="E4" s="46" t="s">
        <v>239</v>
      </c>
      <c r="F4" s="46" t="s">
        <v>65</v>
      </c>
      <c r="G4" s="47" t="s">
        <v>66</v>
      </c>
      <c r="H4" s="48" t="s">
        <v>67</v>
      </c>
      <c r="I4" s="45" t="s">
        <v>61</v>
      </c>
      <c r="J4" s="45" t="s">
        <v>63</v>
      </c>
      <c r="K4" s="45" t="s">
        <v>41</v>
      </c>
      <c r="L4" s="45" t="s">
        <v>90</v>
      </c>
      <c r="M4" s="45" t="s">
        <v>62</v>
      </c>
      <c r="N4" s="275" t="s">
        <v>131</v>
      </c>
      <c r="O4" s="49" t="s">
        <v>60</v>
      </c>
    </row>
    <row r="5" spans="2:15" ht="150.5" thickTop="1" x14ac:dyDescent="0.35">
      <c r="B5" s="26" t="s">
        <v>219</v>
      </c>
      <c r="C5" s="27" t="s">
        <v>221</v>
      </c>
      <c r="D5" s="28" t="s">
        <v>220</v>
      </c>
      <c r="E5" s="175"/>
      <c r="F5" s="175"/>
      <c r="G5" s="175"/>
      <c r="H5" s="175"/>
      <c r="I5" s="261"/>
      <c r="J5" s="261"/>
      <c r="K5" s="261"/>
      <c r="L5" s="261"/>
      <c r="M5" s="139" t="s">
        <v>130</v>
      </c>
      <c r="N5" s="267"/>
      <c r="O5" s="176"/>
    </row>
    <row r="6" spans="2:15" ht="140" thickBot="1" x14ac:dyDescent="0.4">
      <c r="B6" s="36"/>
      <c r="C6" s="68"/>
      <c r="D6" s="37" t="s">
        <v>568</v>
      </c>
      <c r="E6" s="177"/>
      <c r="F6" s="188"/>
      <c r="G6" s="188"/>
      <c r="H6" s="188"/>
      <c r="I6" s="262"/>
      <c r="J6" s="258"/>
      <c r="K6" s="258"/>
      <c r="L6" s="258"/>
      <c r="M6" s="187" t="s">
        <v>130</v>
      </c>
      <c r="N6" s="268"/>
      <c r="O6" s="178"/>
    </row>
    <row r="7" spans="2:15" ht="138" thickTop="1" x14ac:dyDescent="0.35">
      <c r="B7" s="65" t="s">
        <v>297</v>
      </c>
      <c r="C7" s="66" t="s">
        <v>433</v>
      </c>
      <c r="D7" s="67" t="s">
        <v>222</v>
      </c>
      <c r="E7" s="175"/>
      <c r="F7" s="137"/>
      <c r="G7" s="137"/>
      <c r="H7" s="137"/>
      <c r="I7" s="218"/>
      <c r="J7" s="250"/>
      <c r="K7" s="250"/>
      <c r="L7" s="250"/>
      <c r="M7" s="139" t="s">
        <v>130</v>
      </c>
      <c r="N7" s="267"/>
      <c r="O7" s="176"/>
    </row>
    <row r="8" spans="2:15" ht="75" x14ac:dyDescent="0.35">
      <c r="B8" s="22"/>
      <c r="C8" s="14"/>
      <c r="D8" s="9" t="s">
        <v>223</v>
      </c>
      <c r="E8" s="141"/>
      <c r="F8" s="141"/>
      <c r="G8" s="141"/>
      <c r="H8" s="141"/>
      <c r="I8" s="219"/>
      <c r="J8" s="253"/>
      <c r="K8" s="253"/>
      <c r="L8" s="253"/>
      <c r="M8" s="139" t="s">
        <v>130</v>
      </c>
      <c r="N8" s="267"/>
      <c r="O8" s="167"/>
    </row>
    <row r="9" spans="2:15" ht="79.5" customHeight="1" thickBot="1" x14ac:dyDescent="0.4">
      <c r="B9" s="21"/>
      <c r="C9" s="29"/>
      <c r="D9" s="54" t="s">
        <v>224</v>
      </c>
      <c r="E9" s="177"/>
      <c r="F9" s="168"/>
      <c r="G9" s="168"/>
      <c r="H9" s="168"/>
      <c r="I9" s="253"/>
      <c r="J9" s="253"/>
      <c r="K9" s="253"/>
      <c r="L9" s="258"/>
      <c r="M9" s="187" t="s">
        <v>130</v>
      </c>
      <c r="N9" s="268"/>
      <c r="O9" s="178"/>
    </row>
    <row r="10" spans="2:15" ht="38" thickTop="1" x14ac:dyDescent="0.35">
      <c r="B10" s="26" t="s">
        <v>298</v>
      </c>
      <c r="C10" s="27" t="s">
        <v>432</v>
      </c>
      <c r="D10" s="28" t="s">
        <v>567</v>
      </c>
      <c r="E10" s="175"/>
      <c r="F10" s="175"/>
      <c r="G10" s="175"/>
      <c r="H10" s="175"/>
      <c r="I10" s="261"/>
      <c r="J10" s="261"/>
      <c r="K10" s="261"/>
      <c r="L10" s="261"/>
      <c r="M10" s="139" t="s">
        <v>130</v>
      </c>
      <c r="N10" s="267"/>
      <c r="O10" s="176"/>
    </row>
    <row r="11" spans="2:15" ht="194" x14ac:dyDescent="0.35">
      <c r="B11" s="65"/>
      <c r="C11" s="66"/>
      <c r="D11" s="67" t="s">
        <v>430</v>
      </c>
      <c r="E11" s="141"/>
      <c r="F11" s="137"/>
      <c r="G11" s="137"/>
      <c r="H11" s="137"/>
      <c r="I11" s="219"/>
      <c r="J11" s="219"/>
      <c r="K11" s="219"/>
      <c r="L11" s="219"/>
      <c r="M11" s="139" t="s">
        <v>130</v>
      </c>
      <c r="N11" s="267"/>
      <c r="O11" s="167"/>
    </row>
    <row r="12" spans="2:15" ht="171.75" customHeight="1" thickBot="1" x14ac:dyDescent="0.4">
      <c r="B12" s="22"/>
      <c r="C12" s="14"/>
      <c r="D12" s="9" t="s">
        <v>431</v>
      </c>
      <c r="E12" s="141"/>
      <c r="F12" s="141"/>
      <c r="G12" s="141"/>
      <c r="H12" s="141"/>
      <c r="I12" s="219"/>
      <c r="J12" s="219"/>
      <c r="K12" s="219"/>
      <c r="L12" s="219"/>
      <c r="M12" s="187" t="s">
        <v>130</v>
      </c>
      <c r="N12" s="268"/>
      <c r="O12" s="178"/>
    </row>
    <row r="13" spans="2:15" s="5" customFormat="1" ht="63" thickTop="1" x14ac:dyDescent="0.35">
      <c r="B13" s="26" t="s">
        <v>299</v>
      </c>
      <c r="C13" s="27" t="s">
        <v>302</v>
      </c>
      <c r="D13" s="28" t="s">
        <v>225</v>
      </c>
      <c r="E13" s="175"/>
      <c r="F13" s="175"/>
      <c r="G13" s="175"/>
      <c r="H13" s="175"/>
      <c r="I13" s="261"/>
      <c r="J13" s="261"/>
      <c r="K13" s="261"/>
      <c r="L13" s="261"/>
      <c r="M13" s="139" t="s">
        <v>130</v>
      </c>
      <c r="N13" s="267"/>
      <c r="O13" s="176"/>
    </row>
    <row r="14" spans="2:15" s="5" customFormat="1" ht="50" x14ac:dyDescent="0.35">
      <c r="B14" s="22"/>
      <c r="C14" s="14"/>
      <c r="D14" s="9" t="s">
        <v>226</v>
      </c>
      <c r="E14" s="141"/>
      <c r="F14" s="141"/>
      <c r="G14" s="141"/>
      <c r="H14" s="141"/>
      <c r="I14" s="219"/>
      <c r="J14" s="219"/>
      <c r="K14" s="219"/>
      <c r="L14" s="219"/>
      <c r="M14" s="139" t="s">
        <v>130</v>
      </c>
      <c r="N14" s="267"/>
      <c r="O14" s="167"/>
    </row>
    <row r="15" spans="2:15" s="5" customFormat="1" ht="141.5" thickBot="1" x14ac:dyDescent="0.4">
      <c r="B15" s="128"/>
      <c r="C15" s="32"/>
      <c r="D15" s="53" t="s">
        <v>434</v>
      </c>
      <c r="E15" s="177"/>
      <c r="F15" s="177"/>
      <c r="G15" s="177"/>
      <c r="H15" s="177"/>
      <c r="I15" s="258"/>
      <c r="J15" s="258"/>
      <c r="K15" s="258"/>
      <c r="L15" s="258"/>
      <c r="M15" s="187" t="s">
        <v>130</v>
      </c>
      <c r="N15" s="268"/>
      <c r="O15" s="178"/>
    </row>
    <row r="16" spans="2:15" s="5" customFormat="1" ht="58.5" customHeight="1" thickTop="1" thickBot="1" x14ac:dyDescent="0.4">
      <c r="B16" s="51" t="s">
        <v>300</v>
      </c>
      <c r="C16" s="33" t="s">
        <v>303</v>
      </c>
      <c r="D16" s="52" t="s">
        <v>227</v>
      </c>
      <c r="E16" s="175"/>
      <c r="F16" s="179"/>
      <c r="G16" s="179"/>
      <c r="H16" s="179"/>
      <c r="I16" s="259"/>
      <c r="J16" s="259"/>
      <c r="K16" s="259"/>
      <c r="L16" s="259"/>
      <c r="M16" s="183" t="s">
        <v>130</v>
      </c>
      <c r="N16" s="277"/>
      <c r="O16" s="153"/>
    </row>
    <row r="17" spans="2:15" s="5" customFormat="1" ht="33" customHeight="1" thickTop="1" x14ac:dyDescent="0.35">
      <c r="B17" s="26" t="s">
        <v>301</v>
      </c>
      <c r="C17" s="27" t="s">
        <v>304</v>
      </c>
      <c r="D17" s="28" t="s">
        <v>228</v>
      </c>
      <c r="E17" s="175"/>
      <c r="F17" s="175"/>
      <c r="G17" s="175"/>
      <c r="H17" s="175"/>
      <c r="I17" s="261"/>
      <c r="J17" s="261"/>
      <c r="K17" s="261"/>
      <c r="L17" s="261"/>
      <c r="M17" s="139" t="s">
        <v>130</v>
      </c>
      <c r="N17" s="267"/>
      <c r="O17" s="176"/>
    </row>
    <row r="18" spans="2:15" s="5" customFormat="1" ht="122.25" customHeight="1" thickBot="1" x14ac:dyDescent="0.4">
      <c r="B18" s="23"/>
      <c r="C18" s="15"/>
      <c r="D18" s="55" t="s">
        <v>229</v>
      </c>
      <c r="E18" s="171"/>
      <c r="F18" s="171"/>
      <c r="G18" s="171"/>
      <c r="H18" s="171"/>
      <c r="I18" s="255"/>
      <c r="J18" s="255"/>
      <c r="K18" s="255"/>
      <c r="L18" s="255"/>
      <c r="M18" s="173" t="s">
        <v>130</v>
      </c>
      <c r="N18" s="274"/>
      <c r="O18" s="174"/>
    </row>
    <row r="54" spans="2:2" x14ac:dyDescent="0.35">
      <c r="B54" t="s">
        <v>573</v>
      </c>
    </row>
  </sheetData>
  <mergeCells count="1">
    <mergeCell ref="E3:H3"/>
  </mergeCells>
  <conditionalFormatting sqref="D5:L18">
    <cfRule type="expression" dxfId="98" priority="1">
      <formula>$M5="Not relevant"</formula>
    </cfRule>
  </conditionalFormatting>
  <dataValidations count="9">
    <dataValidation allowBlank="1" showInputMessage="1" showErrorMessage="1" promptTitle="Relevance" prompt="If a functional requirement does not apply to this project, change fill from green to grey and leave row blank." sqref="D4" xr:uid="{4C18CB03-E9C6-4E4E-AEBF-CEF62C417CCB}"/>
    <dataValidation type="list" allowBlank="1" showInputMessage="1" showErrorMessage="1" promptTitle="Responsible party" prompt="Select the designer ultimately responsible for meeting the functional requirement at this stage" sqref="F5:H18" xr:uid="{FBC26009-1CEB-425C-91EE-4C3C9573619B}">
      <formula1>Responsible</formula1>
    </dataValidation>
    <dataValidation type="list" allowBlank="1" showInputMessage="1" showErrorMessage="1" promptTitle="Design Status" prompt="Select status of building regs submittal" sqref="M5:M18" xr:uid="{27A890E1-4ADD-4575-ACB8-5C14D7EF0C65}">
      <formula1>Status</formula1>
    </dataValidation>
    <dataValidation allowBlank="1" showInputMessage="1" showErrorMessage="1" promptTitle="Guidance followed" prompt="List any additional guidance followed as free text. _x000a_Use alt+enter for paragraph return." sqref="J5:J18" xr:uid="{0332997E-294B-45CF-8755-2B7A3B444AF4}"/>
    <dataValidation allowBlank="1" showInputMessage="1" showErrorMessage="1" promptTitle="Strategy or solution" prompt="List how your design meets the guidance._x000a_Use alt+enter for paragraph return." sqref="K5:K18" xr:uid="{ED16769E-9B31-46A5-B429-420DFA1C1AE1}"/>
    <dataValidation allowBlank="1" showInputMessage="1" showErrorMessage="1" promptTitle="Notes &amp; links" prompt="List useful pointers or links to issue sheets, drawings or docs evidencing compliance._x000a_Use alt+enter for paragraph return." sqref="L5:L18" xr:uid="{F1049180-5BC8-4D6B-920C-9E3EA860596E}"/>
    <dataValidation type="list" allowBlank="1" showInputMessage="1" showErrorMessage="1" promptTitle="Responsible party" prompt="Select the consultant responsible for establishing the strategy for compliance." sqref="E5:E18" xr:uid="{0329A94B-9AFE-4A4B-841D-A920173F25A4}">
      <formula1>Responsible</formula1>
    </dataValidation>
    <dataValidation allowBlank="1" showInputMessage="1" showErrorMessage="1" promptTitle="DD/MM/YYYY" prompt="Enter date that this row was last revised." sqref="O5:O18" xr:uid="{989C67BE-80DA-4F6E-9DCD-38B9227B0EE9}"/>
    <dataValidation allowBlank="1" showInputMessage="1" showErrorMessage="1" promptTitle="Action required" prompt="List actions associated with conditional approval" sqref="N5:N18" xr:uid="{8A2EF84D-2770-45D2-8542-EA14A3413346}"/>
  </dataValidations>
  <pageMargins left="0.23622047244094491" right="0.23622047244094491" top="0.94488188976377963" bottom="0.74803149606299213" header="0.23622047244094491" footer="0.31496062992125984"/>
  <pageSetup paperSize="8" scale="60" fitToHeight="0" orientation="landscape" r:id="rId1"/>
  <headerFooter>
    <oddHeader>&amp;L[LOGO]
&amp;"Gotham Bold,Regular"&amp;14Building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rowBreaks count="1" manualBreakCount="1">
    <brk id="12" min="1" max="13" man="1"/>
  </rowBreaks>
  <legacyDrawingHF r:id="rId2"/>
  <extLst>
    <ext xmlns:x14="http://schemas.microsoft.com/office/spreadsheetml/2009/9/main" uri="{78C0D931-6437-407d-A8EE-F0AAD7539E65}">
      <x14:conditionalFormattings>
        <x14:conditionalFormatting xmlns:xm="http://schemas.microsoft.com/office/excel/2006/main">
          <x14:cfRule type="containsText" priority="109" operator="containsText" id="{769307A3-4751-4A51-84B5-71D4EC0CE489}">
            <xm:f>NOT(ISERROR(SEARCH($E$20,E22)))</xm:f>
            <xm:f>$E$20</xm:f>
            <x14:dxf>
              <fill>
                <patternFill>
                  <bgColor theme="7" tint="0.79998168889431442"/>
                </patternFill>
              </fill>
            </x14:dxf>
          </x14:cfRule>
          <xm:sqref>E22:F27</xm:sqref>
        </x14:conditionalFormatting>
        <x14:conditionalFormatting xmlns:xm="http://schemas.microsoft.com/office/excel/2006/main">
          <x14:cfRule type="containsText" priority="2" operator="containsText" id="{218C40C8-26A1-4668-B244-871208FD010B}">
            <xm:f>NOT(ISERROR(SEARCH('Excel data (hide)'!$D$4,M5)))</xm:f>
            <xm:f>'Excel data (hide)'!$D$4</xm:f>
            <x14:dxf>
              <fill>
                <patternFill>
                  <bgColor rgb="FFFF0000"/>
                </patternFill>
              </fill>
            </x14:dxf>
          </x14:cfRule>
          <x14:cfRule type="containsText" priority="3" operator="containsText" id="{7E8486BF-AF34-4560-9818-F06DCFA98E5A}">
            <xm:f>NOT(ISERROR(SEARCH('Excel data (hide)'!$D$5,M5)))</xm:f>
            <xm:f>'Excel data (hide)'!$D$5</xm:f>
            <x14:dxf>
              <fill>
                <patternFill>
                  <bgColor rgb="FFFFFF00"/>
                </patternFill>
              </fill>
            </x14:dxf>
          </x14:cfRule>
          <x14:cfRule type="containsText" priority="4" operator="containsText" id="{78D3CA77-ECEF-4AF8-A836-743CCA44A7F5}">
            <xm:f>NOT(ISERROR(SEARCH('Excel data (hide)'!$D$6,M5)))</xm:f>
            <xm:f>'Excel data (hide)'!$D$6</xm:f>
            <x14:dxf>
              <fill>
                <patternFill>
                  <bgColor theme="5" tint="0.59996337778862885"/>
                </patternFill>
              </fill>
            </x14:dxf>
          </x14:cfRule>
          <x14:cfRule type="containsText" priority="5" operator="containsText" id="{8A82DC73-68C0-47DF-8469-B05BC724B058}">
            <xm:f>NOT(ISERROR(SEARCH('Excel data (hide)'!$D$7,M5)))</xm:f>
            <xm:f>'Excel data (hide)'!$D$7</xm:f>
            <x14:dxf>
              <fill>
                <patternFill>
                  <bgColor rgb="FFFFC000"/>
                </patternFill>
              </fill>
            </x14:dxf>
          </x14:cfRule>
          <x14:cfRule type="containsText" priority="6" operator="containsText" id="{C319542A-2D08-4A92-A8B0-3FBD0A7FE038}">
            <xm:f>NOT(ISERROR(SEARCH('Excel data (hide)'!$D$8,M5)))</xm:f>
            <xm:f>'Excel data (hide)'!$D$8</xm:f>
            <x14:dxf>
              <fill>
                <patternFill>
                  <bgColor rgb="FF92D050"/>
                </patternFill>
              </fill>
            </x14:dxf>
          </x14:cfRule>
          <x14:cfRule type="containsText" priority="7" operator="containsText" id="{8F8A1F01-E7C5-408B-86E2-1427F7F1221B}">
            <xm:f>NOT(ISERROR(SEARCH('Excel data (hide)'!$D$9,M5)))</xm:f>
            <xm:f>'Excel data (hide)'!$D$9</xm:f>
            <x14:dxf>
              <fill>
                <patternFill>
                  <bgColor rgb="FF00B050"/>
                </patternFill>
              </fill>
            </x14:dxf>
          </x14:cfRule>
          <x14:cfRule type="containsText" priority="8" operator="containsText" id="{1863A811-2C51-4C98-B7D1-36691773D3AD}">
            <xm:f>NOT(ISERROR(SEARCH('Excel data (hide)'!$D$10,M5)))</xm:f>
            <xm:f>'Excel data (hide)'!$D$10</xm:f>
            <x14:dxf>
              <fill>
                <patternFill>
                  <bgColor theme="2"/>
                </patternFill>
              </fill>
            </x14:dxf>
          </x14:cfRule>
          <xm:sqref>M5:N18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BB0B030B-219C-4AF6-9794-7DAC667A16BD}">
          <x14:formula1>
            <xm:f>'Excel data (hide)'!$C$4:$C$8</xm:f>
          </x14:formula1>
          <xm:sqref>I5:I18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42C62-A9A6-4B1C-929D-275A1100A545}">
  <sheetPr codeName="Sheet19"/>
  <dimension ref="B1:O54"/>
  <sheetViews>
    <sheetView view="pageBreakPreview" zoomScale="51" zoomScaleNormal="80" zoomScaleSheetLayoutView="51" workbookViewId="0">
      <selection activeCell="K6" sqref="K6"/>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321</v>
      </c>
      <c r="C2" s="195"/>
      <c r="D2" s="196"/>
      <c r="E2" s="197"/>
      <c r="F2" s="197"/>
      <c r="G2" s="197"/>
      <c r="H2" s="197"/>
      <c r="I2" s="196"/>
      <c r="J2" s="196"/>
      <c r="K2" s="196"/>
      <c r="L2" s="196"/>
      <c r="M2" s="196"/>
      <c r="N2" s="196"/>
      <c r="O2" s="198"/>
    </row>
    <row r="3" spans="2:15" ht="30" customHeight="1" x14ac:dyDescent="0.35">
      <c r="B3" s="12"/>
      <c r="C3" s="10"/>
      <c r="D3" s="62" t="s">
        <v>445</v>
      </c>
      <c r="E3" s="291" t="s">
        <v>64</v>
      </c>
      <c r="F3" s="291"/>
      <c r="G3" s="291"/>
      <c r="H3" s="291"/>
      <c r="I3" s="8"/>
      <c r="J3" s="8"/>
      <c r="K3" s="8"/>
      <c r="L3" s="8"/>
      <c r="M3" s="8"/>
      <c r="N3" s="61"/>
      <c r="O3" s="13"/>
    </row>
    <row r="4" spans="2:15" s="3" customFormat="1" ht="47" thickBot="1" x14ac:dyDescent="0.4">
      <c r="B4" s="44" t="s">
        <v>0</v>
      </c>
      <c r="C4" s="45" t="s">
        <v>37</v>
      </c>
      <c r="D4" s="63" t="s">
        <v>385</v>
      </c>
      <c r="E4" s="46" t="s">
        <v>239</v>
      </c>
      <c r="F4" s="46" t="s">
        <v>65</v>
      </c>
      <c r="G4" s="47" t="s">
        <v>66</v>
      </c>
      <c r="H4" s="48" t="s">
        <v>67</v>
      </c>
      <c r="I4" s="45" t="s">
        <v>61</v>
      </c>
      <c r="J4" s="45" t="s">
        <v>63</v>
      </c>
      <c r="K4" s="45" t="s">
        <v>41</v>
      </c>
      <c r="L4" s="45" t="s">
        <v>90</v>
      </c>
      <c r="M4" s="45" t="s">
        <v>62</v>
      </c>
      <c r="N4" s="275" t="s">
        <v>131</v>
      </c>
      <c r="O4" s="49" t="s">
        <v>60</v>
      </c>
    </row>
    <row r="5" spans="2:15" ht="77" thickTop="1" thickBot="1" x14ac:dyDescent="0.4">
      <c r="B5" s="51" t="s">
        <v>305</v>
      </c>
      <c r="C5" s="33" t="s">
        <v>306</v>
      </c>
      <c r="D5" s="52" t="s">
        <v>435</v>
      </c>
      <c r="E5" s="179"/>
      <c r="F5" s="179"/>
      <c r="G5" s="179"/>
      <c r="H5" s="179"/>
      <c r="I5" s="259"/>
      <c r="J5" s="259"/>
      <c r="K5" s="259"/>
      <c r="L5" s="259"/>
      <c r="M5" s="183" t="s">
        <v>130</v>
      </c>
      <c r="N5" s="276"/>
      <c r="O5" s="184"/>
    </row>
    <row r="6" spans="2:15" ht="38.5" thickTop="1" thickBot="1" x14ac:dyDescent="0.4">
      <c r="B6" s="36" t="s">
        <v>307</v>
      </c>
      <c r="C6" s="68" t="s">
        <v>308</v>
      </c>
      <c r="D6" s="37" t="s">
        <v>309</v>
      </c>
      <c r="E6" s="188"/>
      <c r="F6" s="188"/>
      <c r="G6" s="188"/>
      <c r="H6" s="188"/>
      <c r="I6" s="262"/>
      <c r="J6" s="262"/>
      <c r="K6" s="262"/>
      <c r="L6" s="262"/>
      <c r="M6" s="183" t="s">
        <v>130</v>
      </c>
      <c r="N6" s="276"/>
      <c r="O6" s="184"/>
    </row>
    <row r="7" spans="2:15" ht="89.5" thickTop="1" thickBot="1" x14ac:dyDescent="0.4">
      <c r="B7" s="65" t="s">
        <v>310</v>
      </c>
      <c r="C7" s="66" t="s">
        <v>311</v>
      </c>
      <c r="D7" s="67" t="s">
        <v>436</v>
      </c>
      <c r="E7" s="137"/>
      <c r="F7" s="137"/>
      <c r="G7" s="137"/>
      <c r="H7" s="137"/>
      <c r="I7" s="218"/>
      <c r="J7" s="250"/>
      <c r="K7" s="250"/>
      <c r="L7" s="250"/>
      <c r="M7" s="183" t="s">
        <v>130</v>
      </c>
      <c r="N7" s="276"/>
      <c r="O7" s="184"/>
    </row>
    <row r="8" spans="2:15" ht="89.5" thickTop="1" thickBot="1" x14ac:dyDescent="0.4">
      <c r="B8" s="26" t="s">
        <v>312</v>
      </c>
      <c r="C8" s="27" t="s">
        <v>313</v>
      </c>
      <c r="D8" s="28" t="s">
        <v>439</v>
      </c>
      <c r="E8" s="175"/>
      <c r="F8" s="175"/>
      <c r="G8" s="175"/>
      <c r="H8" s="175"/>
      <c r="I8" s="261"/>
      <c r="J8" s="263"/>
      <c r="K8" s="263"/>
      <c r="L8" s="263"/>
      <c r="M8" s="183" t="s">
        <v>130</v>
      </c>
      <c r="N8" s="276"/>
      <c r="O8" s="184"/>
    </row>
    <row r="9" spans="2:15" s="5" customFormat="1" ht="76" thickTop="1" thickBot="1" x14ac:dyDescent="0.4">
      <c r="B9" s="26" t="s">
        <v>314</v>
      </c>
      <c r="C9" s="27" t="s">
        <v>315</v>
      </c>
      <c r="D9" s="28" t="s">
        <v>316</v>
      </c>
      <c r="E9" s="175"/>
      <c r="F9" s="175"/>
      <c r="G9" s="175"/>
      <c r="H9" s="175"/>
      <c r="I9" s="261"/>
      <c r="J9" s="261"/>
      <c r="K9" s="261"/>
      <c r="L9" s="261"/>
      <c r="M9" s="183" t="s">
        <v>130</v>
      </c>
      <c r="N9" s="276"/>
      <c r="O9" s="184"/>
    </row>
    <row r="10" spans="2:15" s="5" customFormat="1" ht="193" thickTop="1" thickBot="1" x14ac:dyDescent="0.4">
      <c r="B10" s="51" t="s">
        <v>317</v>
      </c>
      <c r="C10" s="33" t="s">
        <v>318</v>
      </c>
      <c r="D10" s="52" t="s">
        <v>437</v>
      </c>
      <c r="E10" s="175"/>
      <c r="F10" s="179"/>
      <c r="G10" s="179"/>
      <c r="H10" s="179"/>
      <c r="I10" s="259"/>
      <c r="J10" s="259"/>
      <c r="K10" s="259"/>
      <c r="L10" s="259"/>
      <c r="M10" s="183" t="s">
        <v>130</v>
      </c>
      <c r="N10" s="276"/>
      <c r="O10" s="184"/>
    </row>
    <row r="11" spans="2:15" s="5" customFormat="1" ht="228" customHeight="1" thickTop="1" thickBot="1" x14ac:dyDescent="0.4">
      <c r="B11" s="38" t="s">
        <v>320</v>
      </c>
      <c r="C11" s="39" t="s">
        <v>319</v>
      </c>
      <c r="D11" s="40" t="s">
        <v>438</v>
      </c>
      <c r="E11" s="180"/>
      <c r="F11" s="180"/>
      <c r="G11" s="180"/>
      <c r="H11" s="180"/>
      <c r="I11" s="260"/>
      <c r="J11" s="260"/>
      <c r="K11" s="260"/>
      <c r="L11" s="260"/>
      <c r="M11" s="199" t="s">
        <v>130</v>
      </c>
      <c r="N11" s="270"/>
      <c r="O11" s="181"/>
    </row>
    <row r="54" spans="2:2" x14ac:dyDescent="0.35">
      <c r="B54" t="s">
        <v>573</v>
      </c>
    </row>
  </sheetData>
  <mergeCells count="1">
    <mergeCell ref="E3:H3"/>
  </mergeCells>
  <conditionalFormatting sqref="D5:L11">
    <cfRule type="expression" dxfId="89" priority="1">
      <formula>$M5="Not relevant"</formula>
    </cfRule>
  </conditionalFormatting>
  <dataValidations count="9">
    <dataValidation allowBlank="1" showInputMessage="1" showErrorMessage="1" promptTitle="Relevance" prompt="If a functional requirement does not apply to this project, change fill from green to grey and leave row blank." sqref="D4" xr:uid="{4F8F7DEF-ADA6-4903-BAC6-01C767117E0C}"/>
    <dataValidation type="list" allowBlank="1" showInputMessage="1" showErrorMessage="1" promptTitle="Responsible party" prompt="Select the consultant responsible for establishing the strategy for compliance." sqref="E5:E11" xr:uid="{EE897EAD-5FF1-48B9-A418-125E4DE834FC}">
      <formula1>Responsible</formula1>
    </dataValidation>
    <dataValidation allowBlank="1" showInputMessage="1" showErrorMessage="1" promptTitle="Notes &amp; links" prompt="List useful pointers or links to issue sheets, drawings or docs evidencing compliance._x000a_Use alt+enter for paragraph return." sqref="L5:L11" xr:uid="{93D714E1-C4A7-4F4F-B851-712515ADA2A1}"/>
    <dataValidation allowBlank="1" showInputMessage="1" showErrorMessage="1" promptTitle="Strategy or solution" prompt="List how your design meets the guidance._x000a_Use alt+enter for paragraph return." sqref="K5:K11" xr:uid="{E0F9B2A5-DABF-41A1-B9CA-193270EB2333}"/>
    <dataValidation allowBlank="1" showInputMessage="1" showErrorMessage="1" promptTitle="Guidance followed" prompt="List any additional guidance followed as free text. _x000a_Use alt+enter for paragraph return." sqref="J5:J11" xr:uid="{CD5A987C-153D-4799-AF5B-CBDB7F623307}"/>
    <dataValidation type="list" allowBlank="1" showInputMessage="1" showErrorMessage="1" promptTitle="Design Status" prompt="Select status of building regs submittal" sqref="M5:M11" xr:uid="{BCF643A5-BCAC-4D8C-8A44-E0131F5193BE}">
      <formula1>Status</formula1>
    </dataValidation>
    <dataValidation type="list" allowBlank="1" showInputMessage="1" showErrorMessage="1" promptTitle="Responsible party" prompt="Select the designer ultimately responsible for meeting the functional requirement at this stage" sqref="F5:H11" xr:uid="{07966BE3-44D3-4FBC-95E3-39559ED3E6BC}">
      <formula1>Responsible</formula1>
    </dataValidation>
    <dataValidation allowBlank="1" showInputMessage="1" showErrorMessage="1" promptTitle="DD/MM/YYYY" prompt="Enter date that this row was last revised." sqref="O5:O11" xr:uid="{D79775A6-06B3-481B-9F1F-03575385815A}"/>
    <dataValidation allowBlank="1" showInputMessage="1" showErrorMessage="1" promptTitle="Action required" prompt="List actions associated with conditional approval" sqref="N5:N11" xr:uid="{DFEC104F-EAE8-4507-BA9F-0E2A43ACF835}"/>
  </dataValidations>
  <pageMargins left="0.23622047244094491" right="0.23622047244094491" top="0.94488188976377963" bottom="0.74803149606299213" header="0.23622047244094491" footer="0.31496062992125984"/>
  <pageSetup paperSize="8" scale="60" fitToHeight="0" orientation="landscape" r:id="rId1"/>
  <headerFooter>
    <oddHeader>&amp;L[LOGO]
&amp;"Gotham Bold,Regular"&amp;14Building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67" operator="containsText" id="{E4271EAE-25BA-426C-ACB3-C2B1496A953C}">
            <xm:f>NOT(ISERROR(SEARCH($E$13,E15)))</xm:f>
            <xm:f>$E$13</xm:f>
            <x14:dxf>
              <fill>
                <patternFill>
                  <bgColor theme="7" tint="0.79998168889431442"/>
                </patternFill>
              </fill>
            </x14:dxf>
          </x14:cfRule>
          <xm:sqref>E15:F20</xm:sqref>
        </x14:conditionalFormatting>
        <x14:conditionalFormatting xmlns:xm="http://schemas.microsoft.com/office/excel/2006/main">
          <x14:cfRule type="containsText" priority="2" operator="containsText" id="{222E4499-B3B6-4F6B-9B11-607F5207983F}">
            <xm:f>NOT(ISERROR(SEARCH('Excel data (hide)'!$D$4,M5)))</xm:f>
            <xm:f>'Excel data (hide)'!$D$4</xm:f>
            <x14:dxf>
              <fill>
                <patternFill>
                  <bgColor rgb="FFFF0000"/>
                </patternFill>
              </fill>
            </x14:dxf>
          </x14:cfRule>
          <x14:cfRule type="containsText" priority="3" operator="containsText" id="{C6FDD666-9516-43AB-8456-E9D72E336E89}">
            <xm:f>NOT(ISERROR(SEARCH('Excel data (hide)'!$D$5,M5)))</xm:f>
            <xm:f>'Excel data (hide)'!$D$5</xm:f>
            <x14:dxf>
              <fill>
                <patternFill>
                  <bgColor rgb="FFFFFF00"/>
                </patternFill>
              </fill>
            </x14:dxf>
          </x14:cfRule>
          <x14:cfRule type="containsText" priority="4" operator="containsText" id="{EAE7717D-5EEA-40E6-B05A-FC175176B15E}">
            <xm:f>NOT(ISERROR(SEARCH('Excel data (hide)'!$D$6,M5)))</xm:f>
            <xm:f>'Excel data (hide)'!$D$6</xm:f>
            <x14:dxf>
              <fill>
                <patternFill>
                  <bgColor theme="5" tint="0.59996337778862885"/>
                </patternFill>
              </fill>
            </x14:dxf>
          </x14:cfRule>
          <x14:cfRule type="containsText" priority="5" operator="containsText" id="{A72F8AF9-2D03-4138-A0DA-9A03027A29F8}">
            <xm:f>NOT(ISERROR(SEARCH('Excel data (hide)'!$D$7,M5)))</xm:f>
            <xm:f>'Excel data (hide)'!$D$7</xm:f>
            <x14:dxf>
              <fill>
                <patternFill>
                  <bgColor rgb="FFFFC000"/>
                </patternFill>
              </fill>
            </x14:dxf>
          </x14:cfRule>
          <x14:cfRule type="containsText" priority="6" operator="containsText" id="{E7875C25-13AF-480A-875B-06E7D8F9C62B}">
            <xm:f>NOT(ISERROR(SEARCH('Excel data (hide)'!$D$8,M5)))</xm:f>
            <xm:f>'Excel data (hide)'!$D$8</xm:f>
            <x14:dxf>
              <fill>
                <patternFill>
                  <bgColor rgb="FF92D050"/>
                </patternFill>
              </fill>
            </x14:dxf>
          </x14:cfRule>
          <x14:cfRule type="containsText" priority="7" operator="containsText" id="{5B311733-08A8-4A47-B2D6-E29A893BC9CF}">
            <xm:f>NOT(ISERROR(SEARCH('Excel data (hide)'!$D$9,M5)))</xm:f>
            <xm:f>'Excel data (hide)'!$D$9</xm:f>
            <x14:dxf>
              <fill>
                <patternFill>
                  <bgColor rgb="FF00B050"/>
                </patternFill>
              </fill>
            </x14:dxf>
          </x14:cfRule>
          <x14:cfRule type="containsText" priority="8" operator="containsText" id="{68D679EB-EDE2-4496-87DC-3FD4FC088209}">
            <xm:f>NOT(ISERROR(SEARCH('Excel data (hide)'!$D$10,M5)))</xm:f>
            <xm:f>'Excel data (hide)'!$D$10</xm:f>
            <x14:dxf>
              <fill>
                <patternFill>
                  <bgColor theme="2"/>
                </patternFill>
              </fill>
            </x14:dxf>
          </x14:cfRule>
          <xm:sqref>M5:N11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E1CD8616-89DF-412F-A964-1238734FD22B}">
          <x14:formula1>
            <xm:f>'Excel data (hide)'!$C$4:$C$8</xm:f>
          </x14:formula1>
          <xm:sqref>I5:I11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8E08C-6BEB-4765-B7AD-4D9EA4C0D9BA}">
  <sheetPr codeName="Sheet20"/>
  <dimension ref="B1:O54"/>
  <sheetViews>
    <sheetView view="pageBreakPreview" zoomScale="59" zoomScaleNormal="80" zoomScaleSheetLayoutView="59" workbookViewId="0">
      <selection activeCell="K6" sqref="K6"/>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322</v>
      </c>
      <c r="C2" s="195"/>
      <c r="D2" s="196"/>
      <c r="E2" s="197"/>
      <c r="F2" s="197"/>
      <c r="G2" s="197"/>
      <c r="H2" s="197"/>
      <c r="I2" s="196"/>
      <c r="J2" s="196"/>
      <c r="K2" s="196"/>
      <c r="L2" s="196"/>
      <c r="M2" s="196"/>
      <c r="N2" s="196"/>
      <c r="O2" s="198"/>
    </row>
    <row r="3" spans="2:15" ht="30" customHeight="1" x14ac:dyDescent="0.35">
      <c r="B3" s="12"/>
      <c r="C3" s="10"/>
      <c r="D3" s="62" t="s">
        <v>445</v>
      </c>
      <c r="E3" s="291" t="s">
        <v>64</v>
      </c>
      <c r="F3" s="291"/>
      <c r="G3" s="291"/>
      <c r="H3" s="291"/>
      <c r="I3" s="8"/>
      <c r="J3" s="8"/>
      <c r="K3" s="8"/>
      <c r="L3" s="8"/>
      <c r="M3" s="8"/>
      <c r="N3" s="61"/>
      <c r="O3" s="13"/>
    </row>
    <row r="4" spans="2:15" s="3" customFormat="1" ht="47" thickBot="1" x14ac:dyDescent="0.4">
      <c r="B4" s="44" t="s">
        <v>0</v>
      </c>
      <c r="C4" s="45" t="s">
        <v>37</v>
      </c>
      <c r="D4" s="63" t="s">
        <v>385</v>
      </c>
      <c r="E4" s="46" t="s">
        <v>239</v>
      </c>
      <c r="F4" s="46" t="s">
        <v>65</v>
      </c>
      <c r="G4" s="47" t="s">
        <v>66</v>
      </c>
      <c r="H4" s="48" t="s">
        <v>67</v>
      </c>
      <c r="I4" s="45" t="s">
        <v>61</v>
      </c>
      <c r="J4" s="45" t="s">
        <v>63</v>
      </c>
      <c r="K4" s="45" t="s">
        <v>41</v>
      </c>
      <c r="L4" s="45" t="s">
        <v>90</v>
      </c>
      <c r="M4" s="45" t="s">
        <v>62</v>
      </c>
      <c r="N4" s="275" t="s">
        <v>131</v>
      </c>
      <c r="O4" s="49" t="s">
        <v>60</v>
      </c>
    </row>
    <row r="5" spans="2:15" ht="77" thickTop="1" thickBot="1" x14ac:dyDescent="0.4">
      <c r="B5" s="51" t="s">
        <v>323</v>
      </c>
      <c r="C5" s="33" t="s">
        <v>324</v>
      </c>
      <c r="D5" s="52" t="s">
        <v>440</v>
      </c>
      <c r="E5" s="179"/>
      <c r="F5" s="179"/>
      <c r="G5" s="179"/>
      <c r="H5" s="179"/>
      <c r="I5" s="259"/>
      <c r="J5" s="259"/>
      <c r="K5" s="259"/>
      <c r="L5" s="259"/>
      <c r="M5" s="183" t="s">
        <v>130</v>
      </c>
      <c r="N5" s="276"/>
      <c r="O5" s="184"/>
    </row>
    <row r="6" spans="2:15" ht="102" thickTop="1" thickBot="1" x14ac:dyDescent="0.4">
      <c r="B6" s="36" t="s">
        <v>326</v>
      </c>
      <c r="C6" s="68" t="s">
        <v>325</v>
      </c>
      <c r="D6" s="37" t="s">
        <v>441</v>
      </c>
      <c r="E6" s="188"/>
      <c r="F6" s="188"/>
      <c r="G6" s="188"/>
      <c r="H6" s="188"/>
      <c r="I6" s="262"/>
      <c r="J6" s="262"/>
      <c r="K6" s="262"/>
      <c r="L6" s="262"/>
      <c r="M6" s="183" t="s">
        <v>130</v>
      </c>
      <c r="N6" s="276"/>
      <c r="O6" s="184"/>
    </row>
    <row r="7" spans="2:15" ht="50.5" thickTop="1" x14ac:dyDescent="0.35">
      <c r="B7" s="26" t="s">
        <v>328</v>
      </c>
      <c r="C7" s="27" t="s">
        <v>327</v>
      </c>
      <c r="D7" s="28" t="s">
        <v>329</v>
      </c>
      <c r="E7" s="175"/>
      <c r="F7" s="175"/>
      <c r="G7" s="175"/>
      <c r="H7" s="175"/>
      <c r="I7" s="261"/>
      <c r="J7" s="261"/>
      <c r="K7" s="261"/>
      <c r="L7" s="261"/>
      <c r="M7" s="139" t="s">
        <v>130</v>
      </c>
      <c r="N7" s="267"/>
      <c r="O7" s="176"/>
    </row>
    <row r="8" spans="2:15" ht="50.5" thickBot="1" x14ac:dyDescent="0.4">
      <c r="B8" s="128"/>
      <c r="C8" s="32"/>
      <c r="D8" s="53" t="s">
        <v>330</v>
      </c>
      <c r="E8" s="177"/>
      <c r="F8" s="177"/>
      <c r="G8" s="177"/>
      <c r="H8" s="177"/>
      <c r="I8" s="258"/>
      <c r="J8" s="258"/>
      <c r="K8" s="258"/>
      <c r="L8" s="258"/>
      <c r="M8" s="187" t="s">
        <v>130</v>
      </c>
      <c r="N8" s="268"/>
      <c r="O8" s="178"/>
    </row>
    <row r="9" spans="2:15" ht="97.5" customHeight="1" thickTop="1" thickBot="1" x14ac:dyDescent="0.4">
      <c r="B9" s="26" t="s">
        <v>331</v>
      </c>
      <c r="C9" s="27" t="s">
        <v>569</v>
      </c>
      <c r="D9" s="28" t="s">
        <v>346</v>
      </c>
      <c r="E9" s="175"/>
      <c r="F9" s="175"/>
      <c r="G9" s="175"/>
      <c r="H9" s="175"/>
      <c r="I9" s="261"/>
      <c r="J9" s="263"/>
      <c r="K9" s="263"/>
      <c r="L9" s="263"/>
      <c r="M9" s="183" t="s">
        <v>130</v>
      </c>
      <c r="N9" s="276"/>
      <c r="O9" s="184"/>
    </row>
    <row r="10" spans="2:15" s="5" customFormat="1" ht="54.75" customHeight="1" thickTop="1" x14ac:dyDescent="0.35">
      <c r="B10" s="26" t="s">
        <v>332</v>
      </c>
      <c r="C10" s="27" t="s">
        <v>347</v>
      </c>
      <c r="D10" s="28" t="s">
        <v>442</v>
      </c>
      <c r="E10" s="175"/>
      <c r="F10" s="175"/>
      <c r="G10" s="175"/>
      <c r="H10" s="175"/>
      <c r="I10" s="261"/>
      <c r="J10" s="261"/>
      <c r="K10" s="261"/>
      <c r="L10" s="261"/>
      <c r="M10" s="139" t="s">
        <v>130</v>
      </c>
      <c r="N10" s="267"/>
      <c r="O10" s="176"/>
    </row>
    <row r="11" spans="2:15" s="5" customFormat="1" ht="68.25" customHeight="1" x14ac:dyDescent="0.35">
      <c r="B11" s="22"/>
      <c r="C11" s="14" t="s">
        <v>348</v>
      </c>
      <c r="D11" s="9" t="s">
        <v>443</v>
      </c>
      <c r="E11" s="141"/>
      <c r="F11" s="141"/>
      <c r="G11" s="141"/>
      <c r="H11" s="141"/>
      <c r="I11" s="219"/>
      <c r="J11" s="219"/>
      <c r="K11" s="219"/>
      <c r="L11" s="219"/>
      <c r="M11" s="139" t="s">
        <v>130</v>
      </c>
      <c r="N11" s="267"/>
      <c r="O11" s="167"/>
    </row>
    <row r="12" spans="2:15" s="5" customFormat="1" ht="69.75" customHeight="1" x14ac:dyDescent="0.35">
      <c r="B12" s="22"/>
      <c r="C12" s="14" t="s">
        <v>349</v>
      </c>
      <c r="D12" s="9" t="s">
        <v>444</v>
      </c>
      <c r="E12" s="141"/>
      <c r="F12" s="141"/>
      <c r="G12" s="141"/>
      <c r="H12" s="141"/>
      <c r="I12" s="219"/>
      <c r="J12" s="219"/>
      <c r="K12" s="219"/>
      <c r="L12" s="219"/>
      <c r="M12" s="139" t="s">
        <v>130</v>
      </c>
      <c r="N12" s="267"/>
      <c r="O12" s="167"/>
    </row>
    <row r="13" spans="2:15" s="5" customFormat="1" ht="94.5" customHeight="1" thickBot="1" x14ac:dyDescent="0.4">
      <c r="B13" s="128"/>
      <c r="C13" s="32" t="s">
        <v>350</v>
      </c>
      <c r="D13" s="53" t="s">
        <v>566</v>
      </c>
      <c r="E13" s="177"/>
      <c r="F13" s="177"/>
      <c r="G13" s="177"/>
      <c r="H13" s="177"/>
      <c r="I13" s="258"/>
      <c r="J13" s="258"/>
      <c r="K13" s="258"/>
      <c r="L13" s="258"/>
      <c r="M13" s="187" t="s">
        <v>130</v>
      </c>
      <c r="N13" s="268"/>
      <c r="O13" s="178"/>
    </row>
    <row r="14" spans="2:15" s="5" customFormat="1" ht="70.5" customHeight="1" thickTop="1" x14ac:dyDescent="0.35">
      <c r="B14" s="26" t="s">
        <v>353</v>
      </c>
      <c r="C14" s="27" t="s">
        <v>351</v>
      </c>
      <c r="D14" s="28" t="s">
        <v>333</v>
      </c>
      <c r="E14" s="175"/>
      <c r="F14" s="175"/>
      <c r="G14" s="175"/>
      <c r="H14" s="175"/>
      <c r="I14" s="261"/>
      <c r="J14" s="261"/>
      <c r="K14" s="261"/>
      <c r="L14" s="261"/>
      <c r="M14" s="139" t="s">
        <v>130</v>
      </c>
      <c r="N14" s="267"/>
      <c r="O14" s="176"/>
    </row>
    <row r="15" spans="2:15" s="5" customFormat="1" ht="31.5" customHeight="1" x14ac:dyDescent="0.35">
      <c r="B15" s="22"/>
      <c r="C15" s="14"/>
      <c r="D15" s="9" t="s">
        <v>352</v>
      </c>
      <c r="E15" s="141"/>
      <c r="F15" s="141"/>
      <c r="G15" s="141"/>
      <c r="H15" s="141"/>
      <c r="I15" s="219"/>
      <c r="J15" s="219"/>
      <c r="K15" s="219"/>
      <c r="L15" s="219"/>
      <c r="M15" s="139" t="s">
        <v>130</v>
      </c>
      <c r="N15" s="267"/>
      <c r="O15" s="167"/>
    </row>
    <row r="16" spans="2:15" s="5" customFormat="1" ht="75.75" customHeight="1" thickBot="1" x14ac:dyDescent="0.4">
      <c r="B16" s="23"/>
      <c r="C16" s="15"/>
      <c r="D16" s="55" t="s">
        <v>565</v>
      </c>
      <c r="E16" s="171"/>
      <c r="F16" s="171"/>
      <c r="G16" s="171"/>
      <c r="H16" s="171"/>
      <c r="I16" s="255"/>
      <c r="J16" s="255"/>
      <c r="K16" s="255"/>
      <c r="L16" s="255"/>
      <c r="M16" s="173" t="s">
        <v>130</v>
      </c>
      <c r="N16" s="274"/>
      <c r="O16" s="174"/>
    </row>
    <row r="18" spans="4:4" x14ac:dyDescent="0.35">
      <c r="D18" s="129"/>
    </row>
    <row r="54" spans="2:2" x14ac:dyDescent="0.35">
      <c r="B54" t="s">
        <v>573</v>
      </c>
    </row>
  </sheetData>
  <mergeCells count="1">
    <mergeCell ref="E3:H3"/>
  </mergeCells>
  <conditionalFormatting sqref="D5:L16">
    <cfRule type="expression" dxfId="80" priority="1">
      <formula>$M5="Not relevant"</formula>
    </cfRule>
  </conditionalFormatting>
  <dataValidations count="9">
    <dataValidation type="list" allowBlank="1" showInputMessage="1" showErrorMessage="1" promptTitle="Responsible party" prompt="Select the designer ultimately responsible for meeting the functional requirement at this stage" sqref="F5:H16" xr:uid="{1D072347-8D6E-4FD6-B5EF-2E75645DC522}">
      <formula1>Responsible</formula1>
    </dataValidation>
    <dataValidation type="list" allowBlank="1" showInputMessage="1" showErrorMessage="1" promptTitle="Design Status" prompt="Select status of building regs submittal" sqref="M5:M16" xr:uid="{9E061D5C-45C0-4645-8EC2-16F650A29E53}">
      <formula1>Status</formula1>
    </dataValidation>
    <dataValidation allowBlank="1" showInputMessage="1" showErrorMessage="1" promptTitle="Guidance followed" prompt="List any additional guidance followed as free text. _x000a_Use alt+enter for paragraph return." sqref="J5:J16" xr:uid="{AF9685B7-6341-4F39-B097-9F11CC949921}"/>
    <dataValidation allowBlank="1" showInputMessage="1" showErrorMessage="1" promptTitle="Strategy or solution" prompt="List how your design meets the guidance._x000a_Use alt+enter for paragraph return." sqref="K5:K16" xr:uid="{CA24A702-AC4E-4080-9F75-A1AEFFFEB86A}"/>
    <dataValidation allowBlank="1" showInputMessage="1" showErrorMessage="1" promptTitle="Notes &amp; links" prompt="List useful pointers or links to issue sheets, drawings or docs evidencing compliance._x000a_Use alt+enter for paragraph return." sqref="L5:L16" xr:uid="{0945D704-39FD-4F74-B66A-0184FA4ECF9F}"/>
    <dataValidation type="list" allowBlank="1" showInputMessage="1" showErrorMessage="1" promptTitle="Responsible party" prompt="Select the consultant responsible for establishing the strategy for compliance." sqref="E5:E16" xr:uid="{668AD985-F8B1-47C3-B665-F9A70888FD09}">
      <formula1>Responsible</formula1>
    </dataValidation>
    <dataValidation allowBlank="1" showInputMessage="1" showErrorMessage="1" promptTitle="Relevance" prompt="If a functional requirement does not apply to this project, change fill from green to grey and leave row blank." sqref="D4" xr:uid="{257B1087-6911-4F1E-9844-AF8BBDCFB0FC}"/>
    <dataValidation allowBlank="1" showInputMessage="1" showErrorMessage="1" promptTitle="DD/MM/YYYY" prompt="Enter date that this row was last revised." sqref="O5:O16" xr:uid="{16A4C073-DD8A-41AD-9DA1-7747EC3F1E0A}"/>
    <dataValidation allowBlank="1" showInputMessage="1" showErrorMessage="1" promptTitle="Action required" prompt="List actions associated with conditional approval" sqref="N5:N16" xr:uid="{64B78092-68D3-4F38-A2CD-ECA81C08F695}"/>
  </dataValidations>
  <pageMargins left="0.23622047244094491" right="0.23622047244094491" top="0.94488188976377963" bottom="0.74803149606299213" header="0.23622047244094491" footer="0.31496062992125984"/>
  <pageSetup paperSize="8" scale="60" fitToHeight="0" orientation="landscape" r:id="rId1"/>
  <headerFooter>
    <oddHeader>&amp;L[LOGO]
&amp;"Gotham Bold,Regular"&amp;14Building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91" operator="containsText" id="{86CDE86A-2BDC-4162-8687-45C41504F0F5}">
            <xm:f>NOT(ISERROR(SEARCH($E$18,E20)))</xm:f>
            <xm:f>$E$18</xm:f>
            <x14:dxf>
              <fill>
                <patternFill>
                  <bgColor theme="7" tint="0.79998168889431442"/>
                </patternFill>
              </fill>
            </x14:dxf>
          </x14:cfRule>
          <xm:sqref>E20:F25</xm:sqref>
        </x14:conditionalFormatting>
        <x14:conditionalFormatting xmlns:xm="http://schemas.microsoft.com/office/excel/2006/main">
          <x14:cfRule type="containsText" priority="2" operator="containsText" id="{1955B0E5-0794-422F-811E-98E40849669E}">
            <xm:f>NOT(ISERROR(SEARCH('Excel data (hide)'!$D$4,M5)))</xm:f>
            <xm:f>'Excel data (hide)'!$D$4</xm:f>
            <x14:dxf>
              <fill>
                <patternFill>
                  <bgColor rgb="FFFF0000"/>
                </patternFill>
              </fill>
            </x14:dxf>
          </x14:cfRule>
          <x14:cfRule type="containsText" priority="3" operator="containsText" id="{20B85638-C38B-4FF8-8AD8-7344CA7716AF}">
            <xm:f>NOT(ISERROR(SEARCH('Excel data (hide)'!$D$5,M5)))</xm:f>
            <xm:f>'Excel data (hide)'!$D$5</xm:f>
            <x14:dxf>
              <fill>
                <patternFill>
                  <bgColor rgb="FFFFFF00"/>
                </patternFill>
              </fill>
            </x14:dxf>
          </x14:cfRule>
          <x14:cfRule type="containsText" priority="4" operator="containsText" id="{2845716A-4168-4F02-9DAE-8ADC151CDA9A}">
            <xm:f>NOT(ISERROR(SEARCH('Excel data (hide)'!$D$6,M5)))</xm:f>
            <xm:f>'Excel data (hide)'!$D$6</xm:f>
            <x14:dxf>
              <fill>
                <patternFill>
                  <bgColor theme="5" tint="0.59996337778862885"/>
                </patternFill>
              </fill>
            </x14:dxf>
          </x14:cfRule>
          <x14:cfRule type="containsText" priority="5" operator="containsText" id="{75E67EE0-8125-456D-AA14-EFEA61BF3775}">
            <xm:f>NOT(ISERROR(SEARCH('Excel data (hide)'!$D$7,M5)))</xm:f>
            <xm:f>'Excel data (hide)'!$D$7</xm:f>
            <x14:dxf>
              <fill>
                <patternFill>
                  <bgColor rgb="FFFFC000"/>
                </patternFill>
              </fill>
            </x14:dxf>
          </x14:cfRule>
          <x14:cfRule type="containsText" priority="6" operator="containsText" id="{06736F24-D046-4849-AC49-691CCA6AE674}">
            <xm:f>NOT(ISERROR(SEARCH('Excel data (hide)'!$D$8,M5)))</xm:f>
            <xm:f>'Excel data (hide)'!$D$8</xm:f>
            <x14:dxf>
              <fill>
                <patternFill>
                  <bgColor rgb="FF92D050"/>
                </patternFill>
              </fill>
            </x14:dxf>
          </x14:cfRule>
          <x14:cfRule type="containsText" priority="7" operator="containsText" id="{3F1AFC9A-8DBF-4697-9991-8DC4E2A98CF9}">
            <xm:f>NOT(ISERROR(SEARCH('Excel data (hide)'!$D$9,M5)))</xm:f>
            <xm:f>'Excel data (hide)'!$D$9</xm:f>
            <x14:dxf>
              <fill>
                <patternFill>
                  <bgColor rgb="FF00B050"/>
                </patternFill>
              </fill>
            </x14:dxf>
          </x14:cfRule>
          <x14:cfRule type="containsText" priority="8" operator="containsText" id="{C67BF5F8-CE0A-4B61-ACAF-0264C587AA94}">
            <xm:f>NOT(ISERROR(SEARCH('Excel data (hide)'!$D$10,M5)))</xm:f>
            <xm:f>'Excel data (hide)'!$D$10</xm:f>
            <x14:dxf>
              <fill>
                <patternFill>
                  <bgColor theme="2"/>
                </patternFill>
              </fill>
            </x14:dxf>
          </x14:cfRule>
          <xm:sqref>M5:N16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DF6BB7EE-AD66-4672-B423-83839F31F981}">
          <x14:formula1>
            <xm:f>'Excel data (hide)'!$C$4:$C$8</xm:f>
          </x14:formula1>
          <xm:sqref>I5:I16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DACA0-EA1F-4035-B681-DF1EFBA66FD2}">
  <sheetPr codeName="Sheet21"/>
  <dimension ref="B1:O54"/>
  <sheetViews>
    <sheetView view="pageBreakPreview" zoomScale="59" zoomScaleNormal="80" zoomScaleSheetLayoutView="59" workbookViewId="0">
      <selection activeCell="K6" sqref="K6"/>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334</v>
      </c>
      <c r="C2" s="195"/>
      <c r="D2" s="196"/>
      <c r="E2" s="197"/>
      <c r="F2" s="197"/>
      <c r="G2" s="197"/>
      <c r="H2" s="197"/>
      <c r="I2" s="196"/>
      <c r="J2" s="196"/>
      <c r="K2" s="196"/>
      <c r="L2" s="196"/>
      <c r="M2" s="196"/>
      <c r="N2" s="196"/>
      <c r="O2" s="198"/>
    </row>
    <row r="3" spans="2:15" ht="30" customHeight="1" x14ac:dyDescent="0.35">
      <c r="B3" s="12"/>
      <c r="C3" s="10"/>
      <c r="D3" s="62" t="s">
        <v>445</v>
      </c>
      <c r="E3" s="291" t="s">
        <v>64</v>
      </c>
      <c r="F3" s="291"/>
      <c r="G3" s="291"/>
      <c r="H3" s="291"/>
      <c r="I3" s="8"/>
      <c r="J3" s="8"/>
      <c r="K3" s="8"/>
      <c r="L3" s="8"/>
      <c r="M3" s="8"/>
      <c r="N3" s="61"/>
      <c r="O3" s="13"/>
    </row>
    <row r="4" spans="2:15" s="3" customFormat="1" ht="47" thickBot="1" x14ac:dyDescent="0.4">
      <c r="B4" s="44" t="s">
        <v>0</v>
      </c>
      <c r="C4" s="45" t="s">
        <v>37</v>
      </c>
      <c r="D4" s="63" t="s">
        <v>385</v>
      </c>
      <c r="E4" s="46" t="s">
        <v>239</v>
      </c>
      <c r="F4" s="46" t="s">
        <v>65</v>
      </c>
      <c r="G4" s="47" t="s">
        <v>66</v>
      </c>
      <c r="H4" s="48" t="s">
        <v>67</v>
      </c>
      <c r="I4" s="45" t="s">
        <v>61</v>
      </c>
      <c r="J4" s="45" t="s">
        <v>63</v>
      </c>
      <c r="K4" s="45" t="s">
        <v>41</v>
      </c>
      <c r="L4" s="45" t="s">
        <v>90</v>
      </c>
      <c r="M4" s="45" t="s">
        <v>62</v>
      </c>
      <c r="N4" s="275" t="s">
        <v>131</v>
      </c>
      <c r="O4" s="49" t="s">
        <v>60</v>
      </c>
    </row>
    <row r="5" spans="2:15" ht="63" thickTop="1" x14ac:dyDescent="0.35">
      <c r="B5" s="26" t="s">
        <v>335</v>
      </c>
      <c r="C5" s="27" t="s">
        <v>336</v>
      </c>
      <c r="D5" s="28" t="s">
        <v>337</v>
      </c>
      <c r="E5" s="175"/>
      <c r="F5" s="175"/>
      <c r="G5" s="175"/>
      <c r="H5" s="175"/>
      <c r="I5" s="261"/>
      <c r="J5" s="261"/>
      <c r="K5" s="261"/>
      <c r="L5" s="261"/>
      <c r="M5" s="139" t="s">
        <v>130</v>
      </c>
      <c r="N5" s="267"/>
      <c r="O5" s="176"/>
    </row>
    <row r="6" spans="2:15" ht="25" x14ac:dyDescent="0.35">
      <c r="B6" s="22"/>
      <c r="C6" s="14"/>
      <c r="D6" s="9" t="s">
        <v>338</v>
      </c>
      <c r="E6" s="141"/>
      <c r="F6" s="141"/>
      <c r="G6" s="141"/>
      <c r="H6" s="141"/>
      <c r="I6" s="219"/>
      <c r="J6" s="219"/>
      <c r="K6" s="219"/>
      <c r="L6" s="219"/>
      <c r="M6" s="139" t="s">
        <v>130</v>
      </c>
      <c r="N6" s="267"/>
      <c r="O6" s="167"/>
    </row>
    <row r="7" spans="2:15" ht="75.5" thickBot="1" x14ac:dyDescent="0.4">
      <c r="B7" s="128"/>
      <c r="C7" s="32"/>
      <c r="D7" s="53" t="s">
        <v>341</v>
      </c>
      <c r="E7" s="177"/>
      <c r="F7" s="177"/>
      <c r="G7" s="177"/>
      <c r="H7" s="177"/>
      <c r="I7" s="258"/>
      <c r="J7" s="258"/>
      <c r="K7" s="258"/>
      <c r="L7" s="258"/>
      <c r="M7" s="187" t="s">
        <v>130</v>
      </c>
      <c r="N7" s="268"/>
      <c r="O7" s="178"/>
    </row>
    <row r="8" spans="2:15" ht="138.5" thickTop="1" thickBot="1" x14ac:dyDescent="0.4">
      <c r="B8" s="38" t="s">
        <v>339</v>
      </c>
      <c r="C8" s="39" t="s">
        <v>340</v>
      </c>
      <c r="D8" s="40" t="s">
        <v>342</v>
      </c>
      <c r="E8" s="180"/>
      <c r="F8" s="180"/>
      <c r="G8" s="180"/>
      <c r="H8" s="180"/>
      <c r="I8" s="260"/>
      <c r="J8" s="260"/>
      <c r="K8" s="260"/>
      <c r="L8" s="260"/>
      <c r="M8" s="151" t="s">
        <v>130</v>
      </c>
      <c r="N8" s="278"/>
      <c r="O8" s="181"/>
    </row>
    <row r="54" spans="2:2" x14ac:dyDescent="0.35">
      <c r="B54" t="s">
        <v>573</v>
      </c>
    </row>
  </sheetData>
  <mergeCells count="1">
    <mergeCell ref="E3:H3"/>
  </mergeCells>
  <conditionalFormatting sqref="D5:L8">
    <cfRule type="expression" dxfId="71" priority="1">
      <formula>$M5="Not relevant"</formula>
    </cfRule>
  </conditionalFormatting>
  <dataValidations count="9">
    <dataValidation allowBlank="1" showInputMessage="1" showErrorMessage="1" promptTitle="Relevance" prompt="If a functional requirement does not apply to this project, change fill from green to grey and leave row blank." sqref="D4" xr:uid="{C0444FC7-6DD2-443D-833D-2EBD53944D9E}"/>
    <dataValidation type="list" allowBlank="1" showInputMessage="1" showErrorMessage="1" promptTitle="Responsible party" prompt="Select the designer ultimately responsible for meeting the functional requirement at this stage" sqref="F5:H8" xr:uid="{BCF82C98-88D7-402F-96D5-DE4238D9CB52}">
      <formula1>Responsible</formula1>
    </dataValidation>
    <dataValidation type="list" allowBlank="1" showInputMessage="1" showErrorMessage="1" promptTitle="Design Status" prompt="Select status of building regs submittal" sqref="M5:M8" xr:uid="{1CA1F0E7-0049-48C3-8EC5-6EE467126C14}">
      <formula1>Status</formula1>
    </dataValidation>
    <dataValidation allowBlank="1" showInputMessage="1" showErrorMessage="1" promptTitle="Guidance followed" prompt="List any additional guidance followed as free text. _x000a_Use alt+enter for paragraph return." sqref="J5:J8" xr:uid="{34CD9027-19B4-450A-8BB6-AF1148982684}"/>
    <dataValidation allowBlank="1" showInputMessage="1" showErrorMessage="1" promptTitle="Strategy or solution" prompt="List how your design meets the guidance._x000a_Use alt+enter for paragraph return." sqref="K5:K8" xr:uid="{B56FCECC-91EA-4C12-8155-1878415C8E84}"/>
    <dataValidation allowBlank="1" showInputMessage="1" showErrorMessage="1" promptTitle="Notes &amp; links" prompt="List useful pointers or links to issue sheets, drawings or docs evidencing compliance._x000a_Use alt+enter for paragraph return." sqref="L5:L8" xr:uid="{E11A6526-A4CD-40B4-B54B-ABA5A412F114}"/>
    <dataValidation type="list" allowBlank="1" showInputMessage="1" showErrorMessage="1" promptTitle="Responsible party" prompt="Select the consultant responsible for establishing the strategy for compliance." sqref="E5:E8" xr:uid="{C11C59FC-BF89-4320-9155-8A117F1D342D}">
      <formula1>Responsible</formula1>
    </dataValidation>
    <dataValidation allowBlank="1" showInputMessage="1" showErrorMessage="1" promptTitle="DD/MM/YYYY" prompt="Enter date that this row was last revised." sqref="O5:O8" xr:uid="{94D68280-F0DE-40D3-902F-CE99C1CB16BC}"/>
    <dataValidation allowBlank="1" showInputMessage="1" showErrorMessage="1" promptTitle="Action required" prompt="List actions associated with conditional approval" sqref="N5:N8" xr:uid="{72B999C6-FC31-44D4-B713-A9D8540318D4}"/>
  </dataValidations>
  <pageMargins left="0.23622047244094491" right="0.23622047244094491" top="0.94488188976377963" bottom="0.74803149606299213" header="0.23622047244094491" footer="0.31496062992125984"/>
  <pageSetup paperSize="8" scale="60" fitToHeight="0" orientation="landscape" r:id="rId1"/>
  <headerFooter>
    <oddHeader>&amp;L[LOGO]
&amp;"Gotham Bold,Regular"&amp;14Building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6" operator="containsText" id="{BE815C28-DEC9-466D-9071-D32874A9CF23}">
            <xm:f>NOT(ISERROR(SEARCH($E$10,E12)))</xm:f>
            <xm:f>$E$10</xm:f>
            <x14:dxf>
              <fill>
                <patternFill>
                  <bgColor theme="7" tint="0.79998168889431442"/>
                </patternFill>
              </fill>
            </x14:dxf>
          </x14:cfRule>
          <xm:sqref>E12:F17</xm:sqref>
        </x14:conditionalFormatting>
        <x14:conditionalFormatting xmlns:xm="http://schemas.microsoft.com/office/excel/2006/main">
          <x14:cfRule type="containsText" priority="3" operator="containsText" id="{0F5F5EF4-42CA-47A0-95A1-391A68F6410E}">
            <xm:f>NOT(ISERROR(SEARCH('Excel data (hide)'!$D$4,M5)))</xm:f>
            <xm:f>'Excel data (hide)'!$D$4</xm:f>
            <x14:dxf>
              <fill>
                <patternFill>
                  <bgColor rgb="FFFF0000"/>
                </patternFill>
              </fill>
            </x14:dxf>
          </x14:cfRule>
          <x14:cfRule type="containsText" priority="4" operator="containsText" id="{44315668-E883-4535-8E22-1327F7EFE839}">
            <xm:f>NOT(ISERROR(SEARCH('Excel data (hide)'!$D$5,M5)))</xm:f>
            <xm:f>'Excel data (hide)'!$D$5</xm:f>
            <x14:dxf>
              <fill>
                <patternFill>
                  <bgColor rgb="FFFFFF00"/>
                </patternFill>
              </fill>
            </x14:dxf>
          </x14:cfRule>
          <x14:cfRule type="containsText" priority="5" operator="containsText" id="{B4BB6E09-F097-4645-91FD-8EEE73D2A2C2}">
            <xm:f>NOT(ISERROR(SEARCH('Excel data (hide)'!$D$6,M5)))</xm:f>
            <xm:f>'Excel data (hide)'!$D$6</xm:f>
            <x14:dxf>
              <fill>
                <patternFill>
                  <bgColor theme="5" tint="0.59996337778862885"/>
                </patternFill>
              </fill>
            </x14:dxf>
          </x14:cfRule>
          <x14:cfRule type="containsText" priority="6" operator="containsText" id="{1C0BF6A8-85AA-4945-9558-71AAD8DCF73A}">
            <xm:f>NOT(ISERROR(SEARCH('Excel data (hide)'!$D$7,M5)))</xm:f>
            <xm:f>'Excel data (hide)'!$D$7</xm:f>
            <x14:dxf>
              <fill>
                <patternFill>
                  <bgColor rgb="FFFFC000"/>
                </patternFill>
              </fill>
            </x14:dxf>
          </x14:cfRule>
          <x14:cfRule type="containsText" priority="7" operator="containsText" id="{C5BFD67D-BA6A-4DF6-9827-86A6B3059495}">
            <xm:f>NOT(ISERROR(SEARCH('Excel data (hide)'!$D$8,M5)))</xm:f>
            <xm:f>'Excel data (hide)'!$D$8</xm:f>
            <x14:dxf>
              <fill>
                <patternFill>
                  <bgColor rgb="FF92D050"/>
                </patternFill>
              </fill>
            </x14:dxf>
          </x14:cfRule>
          <x14:cfRule type="containsText" priority="8" operator="containsText" id="{9BAD0B09-C39B-4FCF-8A43-510912569056}">
            <xm:f>NOT(ISERROR(SEARCH('Excel data (hide)'!$D$9,M5)))</xm:f>
            <xm:f>'Excel data (hide)'!$D$9</xm:f>
            <x14:dxf>
              <fill>
                <patternFill>
                  <bgColor rgb="FF00B050"/>
                </patternFill>
              </fill>
            </x14:dxf>
          </x14:cfRule>
          <x14:cfRule type="containsText" priority="9" operator="containsText" id="{820576D3-23CD-46FE-9923-D29027A97D0A}">
            <xm:f>NOT(ISERROR(SEARCH('Excel data (hide)'!$D$10,M5)))</xm:f>
            <xm:f>'Excel data (hide)'!$D$10</xm:f>
            <x14:dxf>
              <fill>
                <patternFill>
                  <bgColor theme="2"/>
                </patternFill>
              </fill>
            </x14:dxf>
          </x14:cfRule>
          <xm:sqref>M5:N8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E9F11309-8972-4744-96B5-059CB1086D16}">
          <x14:formula1>
            <xm:f>'Excel data (hide)'!$C$4:$C$8</xm:f>
          </x14:formula1>
          <xm:sqref>I5:I8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250A0-0354-4663-BF6E-435A193E6B5D}">
  <sheetPr codeName="Sheet22"/>
  <dimension ref="B1:O54"/>
  <sheetViews>
    <sheetView view="pageBreakPreview" zoomScale="53" zoomScaleNormal="80" zoomScaleSheetLayoutView="53" workbookViewId="0">
      <selection activeCell="K6" sqref="K6"/>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343</v>
      </c>
      <c r="C2" s="195"/>
      <c r="D2" s="196"/>
      <c r="E2" s="197"/>
      <c r="F2" s="197"/>
      <c r="G2" s="197"/>
      <c r="H2" s="197"/>
      <c r="I2" s="196"/>
      <c r="J2" s="196"/>
      <c r="K2" s="196"/>
      <c r="L2" s="196"/>
      <c r="M2" s="196"/>
      <c r="N2" s="196"/>
      <c r="O2" s="198"/>
    </row>
    <row r="3" spans="2:15" ht="30" customHeight="1" x14ac:dyDescent="0.35">
      <c r="B3" s="12"/>
      <c r="C3" s="10"/>
      <c r="D3" s="62" t="s">
        <v>445</v>
      </c>
      <c r="E3" s="291" t="s">
        <v>64</v>
      </c>
      <c r="F3" s="291"/>
      <c r="G3" s="291"/>
      <c r="H3" s="291"/>
      <c r="I3" s="8"/>
      <c r="J3" s="8"/>
      <c r="K3" s="8"/>
      <c r="L3" s="8"/>
      <c r="M3" s="8"/>
      <c r="N3" s="61"/>
      <c r="O3" s="13"/>
    </row>
    <row r="4" spans="2:15" s="3" customFormat="1" ht="47" thickBot="1" x14ac:dyDescent="0.4">
      <c r="B4" s="44" t="s">
        <v>0</v>
      </c>
      <c r="C4" s="45" t="s">
        <v>37</v>
      </c>
      <c r="D4" s="63" t="s">
        <v>385</v>
      </c>
      <c r="E4" s="46" t="s">
        <v>239</v>
      </c>
      <c r="F4" s="46" t="s">
        <v>65</v>
      </c>
      <c r="G4" s="47" t="s">
        <v>66</v>
      </c>
      <c r="H4" s="48" t="s">
        <v>67</v>
      </c>
      <c r="I4" s="45" t="s">
        <v>61</v>
      </c>
      <c r="J4" s="45" t="s">
        <v>63</v>
      </c>
      <c r="K4" s="45" t="s">
        <v>41</v>
      </c>
      <c r="L4" s="45" t="s">
        <v>90</v>
      </c>
      <c r="M4" s="45" t="s">
        <v>62</v>
      </c>
      <c r="N4" s="275" t="s">
        <v>131</v>
      </c>
      <c r="O4" s="49" t="s">
        <v>60</v>
      </c>
    </row>
    <row r="5" spans="2:15" ht="90.5" thickTop="1" thickBot="1" x14ac:dyDescent="0.4">
      <c r="B5" s="51" t="s">
        <v>344</v>
      </c>
      <c r="C5" s="33" t="s">
        <v>345</v>
      </c>
      <c r="D5" s="52" t="s">
        <v>365</v>
      </c>
      <c r="E5" s="179"/>
      <c r="F5" s="179"/>
      <c r="G5" s="179"/>
      <c r="H5" s="179"/>
      <c r="I5" s="259"/>
      <c r="J5" s="259"/>
      <c r="K5" s="259"/>
      <c r="L5" s="259"/>
      <c r="M5" s="183" t="s">
        <v>130</v>
      </c>
      <c r="N5" s="276"/>
      <c r="O5" s="184"/>
    </row>
    <row r="6" spans="2:15" ht="65" thickTop="1" thickBot="1" x14ac:dyDescent="0.4">
      <c r="B6" s="36" t="s">
        <v>356</v>
      </c>
      <c r="C6" s="68" t="s">
        <v>354</v>
      </c>
      <c r="D6" s="37" t="s">
        <v>364</v>
      </c>
      <c r="E6" s="188"/>
      <c r="F6" s="188"/>
      <c r="G6" s="188"/>
      <c r="H6" s="188"/>
      <c r="I6" s="262"/>
      <c r="J6" s="262"/>
      <c r="K6" s="262"/>
      <c r="L6" s="262"/>
      <c r="M6" s="183" t="s">
        <v>130</v>
      </c>
      <c r="N6" s="276"/>
      <c r="O6" s="184"/>
    </row>
    <row r="7" spans="2:15" ht="116.5" thickTop="1" thickBot="1" x14ac:dyDescent="0.4">
      <c r="B7" s="65" t="s">
        <v>357</v>
      </c>
      <c r="C7" s="66" t="s">
        <v>355</v>
      </c>
      <c r="D7" s="67" t="s">
        <v>363</v>
      </c>
      <c r="E7" s="137"/>
      <c r="F7" s="137"/>
      <c r="G7" s="137"/>
      <c r="H7" s="137"/>
      <c r="I7" s="218"/>
      <c r="J7" s="250"/>
      <c r="K7" s="250"/>
      <c r="L7" s="250"/>
      <c r="M7" s="183" t="s">
        <v>130</v>
      </c>
      <c r="N7" s="276"/>
      <c r="O7" s="184"/>
    </row>
    <row r="8" spans="2:15" ht="109.5" customHeight="1" thickTop="1" x14ac:dyDescent="0.35">
      <c r="B8" s="26" t="s">
        <v>358</v>
      </c>
      <c r="C8" s="27" t="s">
        <v>359</v>
      </c>
      <c r="D8" s="28" t="s">
        <v>362</v>
      </c>
      <c r="E8" s="175"/>
      <c r="F8" s="175"/>
      <c r="G8" s="175"/>
      <c r="H8" s="175"/>
      <c r="I8" s="261"/>
      <c r="J8" s="261"/>
      <c r="K8" s="261"/>
      <c r="L8" s="261"/>
      <c r="M8" s="139" t="s">
        <v>130</v>
      </c>
      <c r="N8" s="267"/>
      <c r="O8" s="176"/>
    </row>
    <row r="9" spans="2:15" s="5" customFormat="1" ht="249.75" customHeight="1" x14ac:dyDescent="0.35">
      <c r="B9" s="22"/>
      <c r="C9" s="14" t="s">
        <v>360</v>
      </c>
      <c r="D9" s="9" t="s">
        <v>361</v>
      </c>
      <c r="E9" s="141"/>
      <c r="F9" s="141"/>
      <c r="G9" s="141"/>
      <c r="H9" s="141"/>
      <c r="I9" s="219"/>
      <c r="J9" s="219"/>
      <c r="K9" s="219"/>
      <c r="L9" s="219"/>
      <c r="M9" s="139" t="s">
        <v>130</v>
      </c>
      <c r="N9" s="267"/>
      <c r="O9" s="167"/>
    </row>
    <row r="10" spans="2:15" s="5" customFormat="1" ht="300.75" customHeight="1" thickBot="1" x14ac:dyDescent="0.4">
      <c r="B10" s="23"/>
      <c r="C10" s="15" t="s">
        <v>366</v>
      </c>
      <c r="D10" s="55" t="s">
        <v>367</v>
      </c>
      <c r="E10" s="171"/>
      <c r="F10" s="171"/>
      <c r="G10" s="171"/>
      <c r="H10" s="171"/>
      <c r="I10" s="255"/>
      <c r="J10" s="255"/>
      <c r="K10" s="255"/>
      <c r="L10" s="255"/>
      <c r="M10" s="173" t="s">
        <v>130</v>
      </c>
      <c r="N10" s="274"/>
      <c r="O10" s="174"/>
    </row>
    <row r="54" spans="2:2" x14ac:dyDescent="0.35">
      <c r="B54" t="s">
        <v>573</v>
      </c>
    </row>
  </sheetData>
  <mergeCells count="1">
    <mergeCell ref="E3:H3"/>
  </mergeCells>
  <conditionalFormatting sqref="D5:L10">
    <cfRule type="expression" dxfId="62" priority="1">
      <formula>$M5="Not relevant"</formula>
    </cfRule>
  </conditionalFormatting>
  <dataValidations count="9">
    <dataValidation type="list" allowBlank="1" showInputMessage="1" showErrorMessage="1" promptTitle="Responsible party" prompt="Select the designer ultimately responsible for meeting the functional requirement at this stage" sqref="F5:H10" xr:uid="{9F64F672-FC68-4F34-BE2D-C49A55DB2F5A}">
      <formula1>Responsible</formula1>
    </dataValidation>
    <dataValidation type="list" allowBlank="1" showInputMessage="1" showErrorMessage="1" promptTitle="Design Status" prompt="Select status of building regs submittal" sqref="M5:M10" xr:uid="{2DDC0EAD-E738-4258-9173-2AD4DFFE24B9}">
      <formula1>Status</formula1>
    </dataValidation>
    <dataValidation allowBlank="1" showInputMessage="1" showErrorMessage="1" promptTitle="Guidance followed" prompt="List any additional guidance followed as free text. _x000a_Use alt+enter for paragraph return." sqref="J5:J10" xr:uid="{BE376F15-143E-4D43-9274-DE7961DB109B}"/>
    <dataValidation allowBlank="1" showInputMessage="1" showErrorMessage="1" promptTitle="Strategy or solution" prompt="List how your design meets the guidance._x000a_Use alt+enter for paragraph return." sqref="K5:K10" xr:uid="{772870BD-E9B0-4EB8-AC7C-D2F6D6D07E45}"/>
    <dataValidation allowBlank="1" showInputMessage="1" showErrorMessage="1" promptTitle="Notes &amp; links" prompt="List useful pointers or links to issue sheets, drawings or docs evidencing compliance._x000a_Use alt+enter for paragraph return." sqref="L5:L10" xr:uid="{4219A56A-439F-4495-A18D-410EC26305AA}"/>
    <dataValidation type="list" allowBlank="1" showInputMessage="1" showErrorMessage="1" promptTitle="Responsible party" prompt="Select the consultant responsible for establishing the strategy for compliance." sqref="E5:E10" xr:uid="{E2AF6941-DE1B-4F5B-8BA8-F975625CB81E}">
      <formula1>Responsible</formula1>
    </dataValidation>
    <dataValidation allowBlank="1" showInputMessage="1" showErrorMessage="1" promptTitle="Relevance" prompt="If a functional requirement does not apply to this project, change fill from green to grey and leave row blank." sqref="D4" xr:uid="{FD93429C-19EF-4B33-8AA4-F602C16EED5E}"/>
    <dataValidation allowBlank="1" showInputMessage="1" showErrorMessage="1" promptTitle="DD/MM/YYYY" prompt="Enter date that this row was last revised." sqref="O5:O10" xr:uid="{30AD9CD3-80A4-41B3-A03F-70C18E27495A}"/>
    <dataValidation allowBlank="1" showInputMessage="1" showErrorMessage="1" promptTitle="Action required" prompt="List actions associated with conditional approval" sqref="N5:N10" xr:uid="{61CBD4C2-D397-45B3-8958-953E4493EBC5}"/>
  </dataValidations>
  <pageMargins left="0.23622047244094491" right="0.23622047244094491" top="0.94488188976377963" bottom="0.74803149606299213" header="0.23622047244094491" footer="0.31496062992125984"/>
  <pageSetup paperSize="8" scale="60" fitToHeight="0" orientation="landscape" r:id="rId1"/>
  <headerFooter>
    <oddHeader>&amp;L[LOGO]
&amp;"Gotham Bold,Regular"&amp;14Building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49" operator="containsText" id="{41F0098B-721C-40EB-A5F2-EDA086185C0B}">
            <xm:f>NOT(ISERROR(SEARCH($E$12,E14)))</xm:f>
            <xm:f>$E$12</xm:f>
            <x14:dxf>
              <fill>
                <patternFill>
                  <bgColor theme="7" tint="0.79998168889431442"/>
                </patternFill>
              </fill>
            </x14:dxf>
          </x14:cfRule>
          <xm:sqref>E14:F19</xm:sqref>
        </x14:conditionalFormatting>
        <x14:conditionalFormatting xmlns:xm="http://schemas.microsoft.com/office/excel/2006/main">
          <x14:cfRule type="containsText" priority="2" operator="containsText" id="{DB112C75-53DA-4DD8-A89A-0F99DBB04ACF}">
            <xm:f>NOT(ISERROR(SEARCH('Excel data (hide)'!$D$4,M5)))</xm:f>
            <xm:f>'Excel data (hide)'!$D$4</xm:f>
            <x14:dxf>
              <fill>
                <patternFill>
                  <bgColor rgb="FFFF0000"/>
                </patternFill>
              </fill>
            </x14:dxf>
          </x14:cfRule>
          <x14:cfRule type="containsText" priority="3" operator="containsText" id="{BC7B701C-E769-4AD7-A0F3-357F6DE42576}">
            <xm:f>NOT(ISERROR(SEARCH('Excel data (hide)'!$D$5,M5)))</xm:f>
            <xm:f>'Excel data (hide)'!$D$5</xm:f>
            <x14:dxf>
              <fill>
                <patternFill>
                  <bgColor rgb="FFFFFF00"/>
                </patternFill>
              </fill>
            </x14:dxf>
          </x14:cfRule>
          <x14:cfRule type="containsText" priority="4" operator="containsText" id="{9687B0CD-6999-477C-B874-4E67439B026E}">
            <xm:f>NOT(ISERROR(SEARCH('Excel data (hide)'!$D$6,M5)))</xm:f>
            <xm:f>'Excel data (hide)'!$D$6</xm:f>
            <x14:dxf>
              <fill>
                <patternFill>
                  <bgColor theme="5" tint="0.59996337778862885"/>
                </patternFill>
              </fill>
            </x14:dxf>
          </x14:cfRule>
          <x14:cfRule type="containsText" priority="5" operator="containsText" id="{5D2C9E8E-17F1-4778-BAB5-503045F34764}">
            <xm:f>NOT(ISERROR(SEARCH('Excel data (hide)'!$D$7,M5)))</xm:f>
            <xm:f>'Excel data (hide)'!$D$7</xm:f>
            <x14:dxf>
              <fill>
                <patternFill>
                  <bgColor rgb="FFFFC000"/>
                </patternFill>
              </fill>
            </x14:dxf>
          </x14:cfRule>
          <x14:cfRule type="containsText" priority="6" operator="containsText" id="{1D01030B-6F0B-4E51-9099-EF67901A4AC8}">
            <xm:f>NOT(ISERROR(SEARCH('Excel data (hide)'!$D$8,M5)))</xm:f>
            <xm:f>'Excel data (hide)'!$D$8</xm:f>
            <x14:dxf>
              <fill>
                <patternFill>
                  <bgColor rgb="FF92D050"/>
                </patternFill>
              </fill>
            </x14:dxf>
          </x14:cfRule>
          <x14:cfRule type="containsText" priority="7" operator="containsText" id="{AA911BF6-6032-4BBE-B692-83AC9262D91A}">
            <xm:f>NOT(ISERROR(SEARCH('Excel data (hide)'!$D$9,M5)))</xm:f>
            <xm:f>'Excel data (hide)'!$D$9</xm:f>
            <x14:dxf>
              <fill>
                <patternFill>
                  <bgColor rgb="FF00B050"/>
                </patternFill>
              </fill>
            </x14:dxf>
          </x14:cfRule>
          <x14:cfRule type="containsText" priority="8" operator="containsText" id="{AA99AE19-7CC4-45E0-B66C-1FBBE1A0549C}">
            <xm:f>NOT(ISERROR(SEARCH('Excel data (hide)'!$D$10,M5)))</xm:f>
            <xm:f>'Excel data (hide)'!$D$10</xm:f>
            <x14:dxf>
              <fill>
                <patternFill>
                  <bgColor theme="2"/>
                </patternFill>
              </fill>
            </x14:dxf>
          </x14:cfRule>
          <xm:sqref>M5:N10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A555292F-592E-4BD5-82E6-BABB4C066EFC}">
          <x14:formula1>
            <xm:f>'Excel data (hide)'!$C$4:$C$8</xm:f>
          </x14:formula1>
          <xm:sqref>I5:I10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2EF75-6B4B-4716-A7FB-5338F8235C4B}">
  <sheetPr codeName="Sheet23"/>
  <dimension ref="B1:O54"/>
  <sheetViews>
    <sheetView view="pageBreakPreview" zoomScale="80" zoomScaleNormal="80" zoomScaleSheetLayoutView="80" workbookViewId="0">
      <selection activeCell="K6" sqref="K6"/>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368</v>
      </c>
      <c r="C2" s="195"/>
      <c r="D2" s="196"/>
      <c r="E2" s="197"/>
      <c r="F2" s="197"/>
      <c r="G2" s="197"/>
      <c r="H2" s="197"/>
      <c r="I2" s="196"/>
      <c r="J2" s="196"/>
      <c r="K2" s="196"/>
      <c r="L2" s="196"/>
      <c r="M2" s="196"/>
      <c r="N2" s="196"/>
      <c r="O2" s="198"/>
    </row>
    <row r="3" spans="2:15" ht="30" customHeight="1" x14ac:dyDescent="0.35">
      <c r="B3" s="12"/>
      <c r="C3" s="10"/>
      <c r="D3" s="62" t="s">
        <v>445</v>
      </c>
      <c r="E3" s="291" t="s">
        <v>64</v>
      </c>
      <c r="F3" s="291"/>
      <c r="G3" s="291"/>
      <c r="H3" s="291"/>
      <c r="I3" s="8"/>
      <c r="J3" s="8"/>
      <c r="K3" s="8"/>
      <c r="L3" s="8"/>
      <c r="M3" s="8"/>
      <c r="N3" s="61"/>
      <c r="O3" s="13"/>
    </row>
    <row r="4" spans="2:15" s="3" customFormat="1" ht="47" thickBot="1" x14ac:dyDescent="0.4">
      <c r="B4" s="44" t="s">
        <v>0</v>
      </c>
      <c r="C4" s="45" t="s">
        <v>37</v>
      </c>
      <c r="D4" s="63" t="s">
        <v>385</v>
      </c>
      <c r="E4" s="46" t="s">
        <v>239</v>
      </c>
      <c r="F4" s="46" t="s">
        <v>65</v>
      </c>
      <c r="G4" s="47" t="s">
        <v>66</v>
      </c>
      <c r="H4" s="48" t="s">
        <v>67</v>
      </c>
      <c r="I4" s="45" t="s">
        <v>61</v>
      </c>
      <c r="J4" s="45" t="s">
        <v>63</v>
      </c>
      <c r="K4" s="45" t="s">
        <v>41</v>
      </c>
      <c r="L4" s="45" t="s">
        <v>90</v>
      </c>
      <c r="M4" s="45" t="s">
        <v>62</v>
      </c>
      <c r="N4" s="275" t="s">
        <v>131</v>
      </c>
      <c r="O4" s="49" t="s">
        <v>60</v>
      </c>
    </row>
    <row r="5" spans="2:15" ht="63" thickTop="1" x14ac:dyDescent="0.35">
      <c r="B5" s="26" t="s">
        <v>369</v>
      </c>
      <c r="C5" s="27" t="s">
        <v>370</v>
      </c>
      <c r="D5" s="28" t="s">
        <v>371</v>
      </c>
      <c r="E5" s="175"/>
      <c r="F5" s="175"/>
      <c r="G5" s="175"/>
      <c r="H5" s="175"/>
      <c r="I5" s="261"/>
      <c r="J5" s="261"/>
      <c r="K5" s="261"/>
      <c r="L5" s="261"/>
      <c r="M5" s="139" t="s">
        <v>130</v>
      </c>
      <c r="N5" s="267"/>
      <c r="O5" s="176"/>
    </row>
    <row r="6" spans="2:15" ht="25" x14ac:dyDescent="0.35">
      <c r="B6" s="22"/>
      <c r="C6" s="14"/>
      <c r="D6" s="9" t="s">
        <v>372</v>
      </c>
      <c r="E6" s="141"/>
      <c r="F6" s="141"/>
      <c r="G6" s="141"/>
      <c r="H6" s="141"/>
      <c r="I6" s="219"/>
      <c r="J6" s="219"/>
      <c r="K6" s="219"/>
      <c r="L6" s="219"/>
      <c r="M6" s="139" t="s">
        <v>130</v>
      </c>
      <c r="N6" s="267"/>
      <c r="O6" s="167"/>
    </row>
    <row r="7" spans="2:15" ht="88" thickBot="1" x14ac:dyDescent="0.4">
      <c r="B7" s="23"/>
      <c r="C7" s="15"/>
      <c r="D7" s="55" t="s">
        <v>373</v>
      </c>
      <c r="E7" s="171"/>
      <c r="F7" s="171"/>
      <c r="G7" s="171"/>
      <c r="H7" s="171"/>
      <c r="I7" s="255"/>
      <c r="J7" s="255"/>
      <c r="K7" s="255"/>
      <c r="L7" s="255"/>
      <c r="M7" s="173" t="s">
        <v>130</v>
      </c>
      <c r="N7" s="274"/>
      <c r="O7" s="174"/>
    </row>
    <row r="54" spans="2:2" x14ac:dyDescent="0.35">
      <c r="B54" t="s">
        <v>573</v>
      </c>
    </row>
  </sheetData>
  <mergeCells count="1">
    <mergeCell ref="E3:H3"/>
  </mergeCells>
  <conditionalFormatting sqref="D5:L7">
    <cfRule type="expression" dxfId="53" priority="1">
      <formula>$M5="Not relevant"</formula>
    </cfRule>
  </conditionalFormatting>
  <dataValidations count="9">
    <dataValidation type="list" allowBlank="1" showInputMessage="1" showErrorMessage="1" promptTitle="Responsible party" prompt="Select the consultant responsible for establishing the strategy for compliance." sqref="E5:E7" xr:uid="{D9A761B0-108F-4DF3-9280-1126BF39C88C}">
      <formula1>Responsible</formula1>
    </dataValidation>
    <dataValidation allowBlank="1" showInputMessage="1" showErrorMessage="1" promptTitle="Notes &amp; links" prompt="List useful pointers or links to issue sheets, drawings or docs evidencing compliance._x000a_Use alt+enter for paragraph return." sqref="L5:L7" xr:uid="{98D9DFEC-83F9-47A2-8EE6-B0F9ABFE7788}"/>
    <dataValidation allowBlank="1" showInputMessage="1" showErrorMessage="1" promptTitle="Strategy or solution" prompt="List how your design meets the guidance._x000a_Use alt+enter for paragraph return." sqref="K5:K7" xr:uid="{95B800A3-F348-4D4E-8083-B7E7F8ED1AA5}"/>
    <dataValidation allowBlank="1" showInputMessage="1" showErrorMessage="1" promptTitle="Guidance followed" prompt="List any additional guidance followed as free text. _x000a_Use alt+enter for paragraph return." sqref="J5:J7" xr:uid="{CE169894-2745-4890-9442-32382AB043D5}"/>
    <dataValidation type="list" allowBlank="1" showInputMessage="1" showErrorMessage="1" promptTitle="Design Status" prompt="Select status of building regs submittal" sqref="M5:M7" xr:uid="{ECF0AE41-F6A3-4CBD-8708-3845F94651B4}">
      <formula1>Status</formula1>
    </dataValidation>
    <dataValidation type="list" allowBlank="1" showInputMessage="1" showErrorMessage="1" promptTitle="Responsible party" prompt="Select the designer ultimately responsible for meeting the functional requirement at this stage" sqref="F5:H7" xr:uid="{CD69373C-27CE-4ADC-8338-749963D486C7}">
      <formula1>Responsible</formula1>
    </dataValidation>
    <dataValidation allowBlank="1" showInputMessage="1" showErrorMessage="1" promptTitle="Relevance" prompt="If a functional requirement does not apply to this project, change fill from green to grey and leave row blank." sqref="D4" xr:uid="{B8428239-79AC-4559-9F1F-15222B296E45}"/>
    <dataValidation allowBlank="1" showInputMessage="1" showErrorMessage="1" promptTitle="DD/MM/YYYY" prompt="Enter date that this row was last revised." sqref="O5:O7" xr:uid="{8D6C4305-16CF-42B3-AF30-05649E5487B1}"/>
    <dataValidation allowBlank="1" showInputMessage="1" showErrorMessage="1" promptTitle="Action required" prompt="List actions associated with conditional approval" sqref="N5:N7" xr:uid="{B859EBFA-31EA-47DB-9766-21D3CFCBD4BA}"/>
  </dataValidations>
  <pageMargins left="0.23622047244094491" right="0.23622047244094491" top="0.94488188976377963" bottom="0.74803149606299213" header="0.23622047244094491" footer="0.31496062992125984"/>
  <pageSetup paperSize="8" scale="60" fitToHeight="0" orientation="landscape" r:id="rId1"/>
  <headerFooter>
    <oddHeader>&amp;L[LOGO]
&amp;"Gotham Bold,Regular"&amp;14Building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28" operator="containsText" id="{9429CC5A-8D8E-492B-AD45-1698EA95AFF3}">
            <xm:f>NOT(ISERROR(SEARCH($E$9,E11)))</xm:f>
            <xm:f>$E$9</xm:f>
            <x14:dxf>
              <fill>
                <patternFill>
                  <bgColor theme="7" tint="0.79998168889431442"/>
                </patternFill>
              </fill>
            </x14:dxf>
          </x14:cfRule>
          <xm:sqref>E11:F16</xm:sqref>
        </x14:conditionalFormatting>
        <x14:conditionalFormatting xmlns:xm="http://schemas.microsoft.com/office/excel/2006/main">
          <x14:cfRule type="containsText" priority="2" operator="containsText" id="{D73185C5-BD27-47BB-AE67-4956DF41287A}">
            <xm:f>NOT(ISERROR(SEARCH('Excel data (hide)'!$D$4,M5)))</xm:f>
            <xm:f>'Excel data (hide)'!$D$4</xm:f>
            <x14:dxf>
              <fill>
                <patternFill>
                  <bgColor rgb="FFFF0000"/>
                </patternFill>
              </fill>
            </x14:dxf>
          </x14:cfRule>
          <x14:cfRule type="containsText" priority="3" operator="containsText" id="{F42C9EF5-2522-4A37-B9D9-27431A49109B}">
            <xm:f>NOT(ISERROR(SEARCH('Excel data (hide)'!$D$5,M5)))</xm:f>
            <xm:f>'Excel data (hide)'!$D$5</xm:f>
            <x14:dxf>
              <fill>
                <patternFill>
                  <bgColor rgb="FFFFFF00"/>
                </patternFill>
              </fill>
            </x14:dxf>
          </x14:cfRule>
          <x14:cfRule type="containsText" priority="4" operator="containsText" id="{C9255A54-4E87-42A5-8284-6EBAB544C849}">
            <xm:f>NOT(ISERROR(SEARCH('Excel data (hide)'!$D$6,M5)))</xm:f>
            <xm:f>'Excel data (hide)'!$D$6</xm:f>
            <x14:dxf>
              <fill>
                <patternFill>
                  <bgColor theme="5" tint="0.59996337778862885"/>
                </patternFill>
              </fill>
            </x14:dxf>
          </x14:cfRule>
          <x14:cfRule type="containsText" priority="5" operator="containsText" id="{A6042E88-BC76-4095-A589-A638F51C7C05}">
            <xm:f>NOT(ISERROR(SEARCH('Excel data (hide)'!$D$7,M5)))</xm:f>
            <xm:f>'Excel data (hide)'!$D$7</xm:f>
            <x14:dxf>
              <fill>
                <patternFill>
                  <bgColor rgb="FFFFC000"/>
                </patternFill>
              </fill>
            </x14:dxf>
          </x14:cfRule>
          <x14:cfRule type="containsText" priority="6" operator="containsText" id="{60F1B1B5-72CE-4D4F-A833-86C593619EC2}">
            <xm:f>NOT(ISERROR(SEARCH('Excel data (hide)'!$D$8,M5)))</xm:f>
            <xm:f>'Excel data (hide)'!$D$8</xm:f>
            <x14:dxf>
              <fill>
                <patternFill>
                  <bgColor rgb="FF92D050"/>
                </patternFill>
              </fill>
            </x14:dxf>
          </x14:cfRule>
          <x14:cfRule type="containsText" priority="7" operator="containsText" id="{2E9C62B1-7744-4C61-99A8-DCEE507DEA3C}">
            <xm:f>NOT(ISERROR(SEARCH('Excel data (hide)'!$D$9,M5)))</xm:f>
            <xm:f>'Excel data (hide)'!$D$9</xm:f>
            <x14:dxf>
              <fill>
                <patternFill>
                  <bgColor rgb="FF00B050"/>
                </patternFill>
              </fill>
            </x14:dxf>
          </x14:cfRule>
          <x14:cfRule type="containsText" priority="8" operator="containsText" id="{3BCA8D61-4B40-428A-85D8-027354212551}">
            <xm:f>NOT(ISERROR(SEARCH('Excel data (hide)'!$D$10,M5)))</xm:f>
            <xm:f>'Excel data (hide)'!$D$10</xm:f>
            <x14:dxf>
              <fill>
                <patternFill>
                  <bgColor theme="2"/>
                </patternFill>
              </fill>
            </x14:dxf>
          </x14:cfRule>
          <xm:sqref>M5:N7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01CF46E5-87D0-483A-820F-06E2DFB7008B}">
          <x14:formula1>
            <xm:f>'Excel data (hide)'!$C$4:$C$8</xm:f>
          </x14:formula1>
          <xm:sqref>I5:I7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8E190-EBB1-45B5-8E40-068E0F8194A5}">
  <sheetPr codeName="Sheet24"/>
  <dimension ref="B1:O54"/>
  <sheetViews>
    <sheetView view="pageBreakPreview" zoomScale="40" zoomScaleNormal="80" zoomScaleSheetLayoutView="40" workbookViewId="0">
      <selection activeCell="K6" sqref="K6"/>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374</v>
      </c>
      <c r="C2" s="195"/>
      <c r="D2" s="196"/>
      <c r="E2" s="197"/>
      <c r="F2" s="197"/>
      <c r="G2" s="197"/>
      <c r="H2" s="197"/>
      <c r="I2" s="196"/>
      <c r="J2" s="196"/>
      <c r="K2" s="196"/>
      <c r="L2" s="196"/>
      <c r="M2" s="196"/>
      <c r="N2" s="196"/>
      <c r="O2" s="198"/>
    </row>
    <row r="3" spans="2:15" ht="30" customHeight="1" x14ac:dyDescent="0.35">
      <c r="B3" s="12"/>
      <c r="C3" s="10"/>
      <c r="D3" s="62" t="s">
        <v>445</v>
      </c>
      <c r="E3" s="291" t="s">
        <v>64</v>
      </c>
      <c r="F3" s="291"/>
      <c r="G3" s="291"/>
      <c r="H3" s="291"/>
      <c r="I3" s="8"/>
      <c r="J3" s="8"/>
      <c r="K3" s="8"/>
      <c r="L3" s="8"/>
      <c r="M3" s="8"/>
      <c r="N3" s="61"/>
      <c r="O3" s="13"/>
    </row>
    <row r="4" spans="2:15" s="3" customFormat="1" ht="47" thickBot="1" x14ac:dyDescent="0.4">
      <c r="B4" s="44" t="s">
        <v>0</v>
      </c>
      <c r="C4" s="45" t="s">
        <v>37</v>
      </c>
      <c r="D4" s="63" t="s">
        <v>385</v>
      </c>
      <c r="E4" s="46" t="s">
        <v>239</v>
      </c>
      <c r="F4" s="46" t="s">
        <v>65</v>
      </c>
      <c r="G4" s="47" t="s">
        <v>66</v>
      </c>
      <c r="H4" s="48" t="s">
        <v>67</v>
      </c>
      <c r="I4" s="45" t="s">
        <v>61</v>
      </c>
      <c r="J4" s="45" t="s">
        <v>63</v>
      </c>
      <c r="K4" s="45" t="s">
        <v>41</v>
      </c>
      <c r="L4" s="45" t="s">
        <v>90</v>
      </c>
      <c r="M4" s="45" t="s">
        <v>62</v>
      </c>
      <c r="N4" s="275" t="s">
        <v>131</v>
      </c>
      <c r="O4" s="49" t="s">
        <v>60</v>
      </c>
    </row>
    <row r="5" spans="2:15" ht="194" thickTop="1" thickBot="1" x14ac:dyDescent="0.4">
      <c r="B5" s="38" t="s">
        <v>380</v>
      </c>
      <c r="C5" s="39" t="s">
        <v>375</v>
      </c>
      <c r="D5" s="40" t="s">
        <v>376</v>
      </c>
      <c r="E5" s="180"/>
      <c r="F5" s="180"/>
      <c r="G5" s="180"/>
      <c r="H5" s="180"/>
      <c r="I5" s="260"/>
      <c r="J5" s="260"/>
      <c r="K5" s="260"/>
      <c r="L5" s="260"/>
      <c r="M5" s="199" t="s">
        <v>130</v>
      </c>
      <c r="N5" s="270"/>
      <c r="O5" s="181"/>
    </row>
    <row r="54" spans="2:2" x14ac:dyDescent="0.35">
      <c r="B54" t="s">
        <v>573</v>
      </c>
    </row>
  </sheetData>
  <mergeCells count="1">
    <mergeCell ref="E3:H3"/>
  </mergeCells>
  <conditionalFormatting sqref="D5:L5">
    <cfRule type="expression" dxfId="44" priority="1">
      <formula>$M5="Not relevant"</formula>
    </cfRule>
  </conditionalFormatting>
  <dataValidations count="9">
    <dataValidation allowBlank="1" showInputMessage="1" showErrorMessage="1" promptTitle="Relevance" prompt="If a functional requirement does not apply to this project, change fill from green to grey and leave row blank." sqref="D4" xr:uid="{C994C855-5335-49C6-960A-2223992E703F}"/>
    <dataValidation type="list" allowBlank="1" showInputMessage="1" showErrorMessage="1" promptTitle="Responsible party" prompt="Select the designer ultimately responsible for meeting the functional requirement at this stage" sqref="F5:H5" xr:uid="{48C57F31-F0E4-43E7-AEB7-D82CFB96BD78}">
      <formula1>Responsible</formula1>
    </dataValidation>
    <dataValidation type="list" allowBlank="1" showInputMessage="1" showErrorMessage="1" promptTitle="Design Status" prompt="Select status of building regs submittal" sqref="M5" xr:uid="{005D9663-9629-4513-A730-8C71F31AB336}">
      <formula1>Status</formula1>
    </dataValidation>
    <dataValidation allowBlank="1" showInputMessage="1" showErrorMessage="1" promptTitle="Guidance followed" prompt="List any additional guidance followed as free text. _x000a_Use alt+enter for paragraph return." sqref="J5" xr:uid="{20686BFE-3CD0-4D48-A1D0-FCEEB687DD1B}"/>
    <dataValidation allowBlank="1" showInputMessage="1" showErrorMessage="1" promptTitle="Strategy or solution" prompt="List how your design meets the guidance._x000a_Use alt+enter for paragraph return." sqref="K5" xr:uid="{708AE8B6-2C36-453B-8C97-A5DCAF73A1C5}"/>
    <dataValidation allowBlank="1" showInputMessage="1" showErrorMessage="1" promptTitle="Notes &amp; links" prompt="List useful pointers or links to issue sheets, drawings or docs evidencing compliance._x000a_Use alt+enter for paragraph return." sqref="L5" xr:uid="{F10F593A-20AF-4AF0-A57F-A3CC7FA6B4F8}"/>
    <dataValidation allowBlank="1" showInputMessage="1" showErrorMessage="1" promptTitle="DD/MM/YYYY" prompt="Enter date that this row was last revised." sqref="O5" xr:uid="{66F27BAB-D525-41AC-B524-6347141EC9D7}"/>
    <dataValidation type="list" allowBlank="1" showInputMessage="1" showErrorMessage="1" promptTitle="Responsible party" prompt="Select the consultant responsible for establishing the strategy for compliance." sqref="E5" xr:uid="{44AC06D9-ECBE-4C12-A906-AA1F31E07B3F}">
      <formula1>Responsible</formula1>
    </dataValidation>
    <dataValidation allowBlank="1" showInputMessage="1" showErrorMessage="1" promptTitle="Action required" prompt="List actions associated with conditional approval" sqref="N5" xr:uid="{91FACCC2-4F19-42F5-830B-78F34A5A93D6}"/>
  </dataValidations>
  <pageMargins left="0.23622047244094491" right="0.23622047244094491" top="0.94488188976377963" bottom="0.74803149606299213" header="0.23622047244094491" footer="0.31496062992125984"/>
  <pageSetup paperSize="8" scale="60" fitToHeight="0" orientation="landscape" r:id="rId1"/>
  <headerFooter>
    <oddHeader>&amp;L[LOGO]
&amp;"Gotham Bold,Regular"&amp;14Building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14" operator="containsText" id="{E4F0DF94-43F5-44ED-9F52-309FD201AD87}">
            <xm:f>NOT(ISERROR(SEARCH($E$7,E9)))</xm:f>
            <xm:f>$E$7</xm:f>
            <x14:dxf>
              <fill>
                <patternFill>
                  <bgColor theme="7" tint="0.79998168889431442"/>
                </patternFill>
              </fill>
            </x14:dxf>
          </x14:cfRule>
          <xm:sqref>E9:F14</xm:sqref>
        </x14:conditionalFormatting>
        <x14:conditionalFormatting xmlns:xm="http://schemas.microsoft.com/office/excel/2006/main">
          <x14:cfRule type="containsText" priority="2" operator="containsText" id="{F8D6204E-22A6-4505-B06E-9734B62B6CC3}">
            <xm:f>NOT(ISERROR(SEARCH('Excel data (hide)'!$D$4,M5)))</xm:f>
            <xm:f>'Excel data (hide)'!$D$4</xm:f>
            <x14:dxf>
              <fill>
                <patternFill>
                  <bgColor rgb="FFFF0000"/>
                </patternFill>
              </fill>
            </x14:dxf>
          </x14:cfRule>
          <x14:cfRule type="containsText" priority="3" operator="containsText" id="{D655DBEB-AB8B-45DE-96FF-A5E8A9A07FD7}">
            <xm:f>NOT(ISERROR(SEARCH('Excel data (hide)'!$D$5,M5)))</xm:f>
            <xm:f>'Excel data (hide)'!$D$5</xm:f>
            <x14:dxf>
              <fill>
                <patternFill>
                  <bgColor rgb="FFFFFF00"/>
                </patternFill>
              </fill>
            </x14:dxf>
          </x14:cfRule>
          <x14:cfRule type="containsText" priority="4" operator="containsText" id="{CF5DCA6A-2BCF-4C65-A430-E0164EE8D498}">
            <xm:f>NOT(ISERROR(SEARCH('Excel data (hide)'!$D$6,M5)))</xm:f>
            <xm:f>'Excel data (hide)'!$D$6</xm:f>
            <x14:dxf>
              <fill>
                <patternFill>
                  <bgColor theme="5" tint="0.59996337778862885"/>
                </patternFill>
              </fill>
            </x14:dxf>
          </x14:cfRule>
          <x14:cfRule type="containsText" priority="5" operator="containsText" id="{8C62D1D8-42FC-4C18-960B-47A69B438A15}">
            <xm:f>NOT(ISERROR(SEARCH('Excel data (hide)'!$D$7,M5)))</xm:f>
            <xm:f>'Excel data (hide)'!$D$7</xm:f>
            <x14:dxf>
              <fill>
                <patternFill>
                  <bgColor rgb="FFFFC000"/>
                </patternFill>
              </fill>
            </x14:dxf>
          </x14:cfRule>
          <x14:cfRule type="containsText" priority="6" operator="containsText" id="{882FC0BE-CA2B-4598-A176-8ECBB0E84F5D}">
            <xm:f>NOT(ISERROR(SEARCH('Excel data (hide)'!$D$8,M5)))</xm:f>
            <xm:f>'Excel data (hide)'!$D$8</xm:f>
            <x14:dxf>
              <fill>
                <patternFill>
                  <bgColor rgb="FF92D050"/>
                </patternFill>
              </fill>
            </x14:dxf>
          </x14:cfRule>
          <x14:cfRule type="containsText" priority="7" operator="containsText" id="{1B11D71A-37F5-4232-B5AD-50BE8574F9F3}">
            <xm:f>NOT(ISERROR(SEARCH('Excel data (hide)'!$D$9,M5)))</xm:f>
            <xm:f>'Excel data (hide)'!$D$9</xm:f>
            <x14:dxf>
              <fill>
                <patternFill>
                  <bgColor rgb="FF00B050"/>
                </patternFill>
              </fill>
            </x14:dxf>
          </x14:cfRule>
          <x14:cfRule type="containsText" priority="8" operator="containsText" id="{015FC8A8-0DE8-41EA-897B-01138880B628}">
            <xm:f>NOT(ISERROR(SEARCH('Excel data (hide)'!$D$10,M5)))</xm:f>
            <xm:f>'Excel data (hide)'!$D$10</xm:f>
            <x14:dxf>
              <fill>
                <patternFill>
                  <bgColor theme="2"/>
                </patternFill>
              </fill>
            </x14:dxf>
          </x14:cfRule>
          <xm:sqref>M5:N5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026285C2-9471-47A7-A4EF-160058CD966F}">
          <x14:formula1>
            <xm:f>'Excel data (hide)'!$C$4:$C$8</xm:f>
          </x14:formula1>
          <xm:sqref>I5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756B-4DA2-43F9-ABE3-2F498F255800}">
  <sheetPr codeName="Sheet25"/>
  <dimension ref="B1:O54"/>
  <sheetViews>
    <sheetView view="pageBreakPreview" zoomScale="80" zoomScaleNormal="80" zoomScaleSheetLayoutView="80" workbookViewId="0">
      <selection activeCell="K6" sqref="K6"/>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377</v>
      </c>
      <c r="C2" s="195"/>
      <c r="D2" s="196"/>
      <c r="E2" s="197"/>
      <c r="F2" s="197"/>
      <c r="G2" s="197"/>
      <c r="H2" s="197"/>
      <c r="I2" s="196"/>
      <c r="J2" s="196"/>
      <c r="K2" s="196"/>
      <c r="L2" s="196"/>
      <c r="M2" s="196"/>
      <c r="N2" s="196"/>
      <c r="O2" s="198"/>
    </row>
    <row r="3" spans="2:15" ht="30" customHeight="1" x14ac:dyDescent="0.35">
      <c r="B3" s="12"/>
      <c r="C3" s="10"/>
      <c r="D3" s="62" t="s">
        <v>445</v>
      </c>
      <c r="E3" s="291" t="s">
        <v>64</v>
      </c>
      <c r="F3" s="291"/>
      <c r="G3" s="291"/>
      <c r="H3" s="291"/>
      <c r="I3" s="8"/>
      <c r="J3" s="8"/>
      <c r="K3" s="8"/>
      <c r="L3" s="8"/>
      <c r="M3" s="8"/>
      <c r="N3" s="61"/>
      <c r="O3" s="13"/>
    </row>
    <row r="4" spans="2:15" s="3" customFormat="1" ht="47" thickBot="1" x14ac:dyDescent="0.4">
      <c r="B4" s="44" t="s">
        <v>0</v>
      </c>
      <c r="C4" s="45" t="s">
        <v>37</v>
      </c>
      <c r="D4" s="63" t="s">
        <v>385</v>
      </c>
      <c r="E4" s="46" t="s">
        <v>239</v>
      </c>
      <c r="F4" s="46" t="s">
        <v>65</v>
      </c>
      <c r="G4" s="47" t="s">
        <v>66</v>
      </c>
      <c r="H4" s="48" t="s">
        <v>67</v>
      </c>
      <c r="I4" s="45" t="s">
        <v>61</v>
      </c>
      <c r="J4" s="45" t="s">
        <v>63</v>
      </c>
      <c r="K4" s="45" t="s">
        <v>41</v>
      </c>
      <c r="L4" s="45" t="s">
        <v>90</v>
      </c>
      <c r="M4" s="45" t="s">
        <v>62</v>
      </c>
      <c r="N4" s="275" t="s">
        <v>131</v>
      </c>
      <c r="O4" s="49" t="s">
        <v>60</v>
      </c>
    </row>
    <row r="5" spans="2:15" ht="102.5" thickTop="1" thickBot="1" x14ac:dyDescent="0.4">
      <c r="B5" s="38" t="s">
        <v>378</v>
      </c>
      <c r="C5" s="39" t="s">
        <v>379</v>
      </c>
      <c r="D5" s="40" t="s">
        <v>381</v>
      </c>
      <c r="E5" s="180"/>
      <c r="F5" s="180"/>
      <c r="G5" s="180"/>
      <c r="H5" s="180"/>
      <c r="I5" s="260"/>
      <c r="J5" s="260"/>
      <c r="K5" s="260"/>
      <c r="L5" s="260"/>
      <c r="M5" s="199" t="s">
        <v>130</v>
      </c>
      <c r="N5" s="270"/>
      <c r="O5" s="181"/>
    </row>
    <row r="54" spans="2:2" x14ac:dyDescent="0.35">
      <c r="B54" t="s">
        <v>573</v>
      </c>
    </row>
  </sheetData>
  <mergeCells count="1">
    <mergeCell ref="E3:H3"/>
  </mergeCells>
  <conditionalFormatting sqref="D5:L5">
    <cfRule type="expression" dxfId="35" priority="1">
      <formula>$M5="Not relevant"</formula>
    </cfRule>
  </conditionalFormatting>
  <dataValidations count="9">
    <dataValidation type="list" allowBlank="1" showInputMessage="1" showErrorMessage="1" promptTitle="Responsible party" prompt="Select the consultant responsible for establishing the strategy for compliance." sqref="E5" xr:uid="{AAAF2F53-17B7-49C2-9976-28B04C4D2DC7}">
      <formula1>Responsible</formula1>
    </dataValidation>
    <dataValidation allowBlank="1" showInputMessage="1" showErrorMessage="1" promptTitle="DD/MM/YYYY" prompt="Enter date that this row was last revised." sqref="O5" xr:uid="{32C247FE-343F-4EB6-A2AD-E3A258F85C2D}"/>
    <dataValidation allowBlank="1" showInputMessage="1" showErrorMessage="1" promptTitle="Notes &amp; links" prompt="List useful pointers or links to issue sheets, drawings or docs evidencing compliance._x000a_Use alt+enter for paragraph return." sqref="L5" xr:uid="{7A1DF2B6-D207-4811-904E-3B25ABAF290A}"/>
    <dataValidation allowBlank="1" showInputMessage="1" showErrorMessage="1" promptTitle="Strategy or solution" prompt="List how your design meets the guidance._x000a_Use alt+enter for paragraph return." sqref="K5" xr:uid="{776B356A-86EF-4F99-9081-935CA97F3CBA}"/>
    <dataValidation allowBlank="1" showInputMessage="1" showErrorMessage="1" promptTitle="Guidance followed" prompt="List any additional guidance followed as free text. _x000a_Use alt+enter for paragraph return." sqref="J5" xr:uid="{C6CCE343-D934-483E-B9DB-CBF4A4835FCB}"/>
    <dataValidation type="list" allowBlank="1" showInputMessage="1" showErrorMessage="1" promptTitle="Design Status" prompt="Select status of building regs submittal" sqref="M5" xr:uid="{FEDE14EC-3A0F-4031-B79F-4248AA67176B}">
      <formula1>Status</formula1>
    </dataValidation>
    <dataValidation type="list" allowBlank="1" showInputMessage="1" showErrorMessage="1" promptTitle="Responsible party" prompt="Select the designer ultimately responsible for meeting the functional requirement at this stage" sqref="F5:H5" xr:uid="{880626DF-BDDD-417F-AAD2-F28BC0729EB1}">
      <formula1>Responsible</formula1>
    </dataValidation>
    <dataValidation allowBlank="1" showInputMessage="1" showErrorMessage="1" promptTitle="Relevance" prompt="If a functional requirement does not apply to this project, change fill from green to grey and leave row blank." sqref="D4" xr:uid="{453422B0-52B0-483E-BC35-5C7738DED1B3}"/>
    <dataValidation allowBlank="1" showInputMessage="1" showErrorMessage="1" promptTitle="Action required" prompt="List actions associated with conditional approval" sqref="N5" xr:uid="{47814089-A2B8-4CBA-9020-0EF907B46C9A}"/>
  </dataValidations>
  <pageMargins left="0.23622047244094491" right="0.23622047244094491" top="0.94488188976377963" bottom="0.74803149606299213" header="0.23622047244094491" footer="0.31496062992125984"/>
  <pageSetup paperSize="8" scale="60" fitToHeight="0" orientation="landscape" r:id="rId1"/>
  <headerFooter>
    <oddHeader>&amp;L[LOGO]
&amp;"Gotham Bold,Regular"&amp;14Building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14" operator="containsText" id="{2C95A80A-9F6E-4197-8397-02002F05A37E}">
            <xm:f>NOT(ISERROR(SEARCH($E$7,E9)))</xm:f>
            <xm:f>$E$7</xm:f>
            <x14:dxf>
              <fill>
                <patternFill>
                  <bgColor theme="7" tint="0.79998168889431442"/>
                </patternFill>
              </fill>
            </x14:dxf>
          </x14:cfRule>
          <xm:sqref>E9:F14</xm:sqref>
        </x14:conditionalFormatting>
        <x14:conditionalFormatting xmlns:xm="http://schemas.microsoft.com/office/excel/2006/main">
          <x14:cfRule type="containsText" priority="2" operator="containsText" id="{D14DABD9-16D7-411F-9FDA-69A27E45E1BE}">
            <xm:f>NOT(ISERROR(SEARCH('Excel data (hide)'!$D$4,M5)))</xm:f>
            <xm:f>'Excel data (hide)'!$D$4</xm:f>
            <x14:dxf>
              <fill>
                <patternFill>
                  <bgColor rgb="FFFF0000"/>
                </patternFill>
              </fill>
            </x14:dxf>
          </x14:cfRule>
          <x14:cfRule type="containsText" priority="3" operator="containsText" id="{CFE15798-AD9A-498C-8D00-33E9001E8F58}">
            <xm:f>NOT(ISERROR(SEARCH('Excel data (hide)'!$D$5,M5)))</xm:f>
            <xm:f>'Excel data (hide)'!$D$5</xm:f>
            <x14:dxf>
              <fill>
                <patternFill>
                  <bgColor rgb="FFFFFF00"/>
                </patternFill>
              </fill>
            </x14:dxf>
          </x14:cfRule>
          <x14:cfRule type="containsText" priority="4" operator="containsText" id="{7A17B41E-C0DC-4C68-A432-5B896FD973DF}">
            <xm:f>NOT(ISERROR(SEARCH('Excel data (hide)'!$D$6,M5)))</xm:f>
            <xm:f>'Excel data (hide)'!$D$6</xm:f>
            <x14:dxf>
              <fill>
                <patternFill>
                  <bgColor theme="5" tint="0.59996337778862885"/>
                </patternFill>
              </fill>
            </x14:dxf>
          </x14:cfRule>
          <x14:cfRule type="containsText" priority="5" operator="containsText" id="{537A824A-6CD8-400A-B846-F70006A0CD9E}">
            <xm:f>NOT(ISERROR(SEARCH('Excel data (hide)'!$D$7,M5)))</xm:f>
            <xm:f>'Excel data (hide)'!$D$7</xm:f>
            <x14:dxf>
              <fill>
                <patternFill>
                  <bgColor rgb="FFFFC000"/>
                </patternFill>
              </fill>
            </x14:dxf>
          </x14:cfRule>
          <x14:cfRule type="containsText" priority="6" operator="containsText" id="{BF5B7F45-1551-441F-B6C8-CBA9F8A345D2}">
            <xm:f>NOT(ISERROR(SEARCH('Excel data (hide)'!$D$8,M5)))</xm:f>
            <xm:f>'Excel data (hide)'!$D$8</xm:f>
            <x14:dxf>
              <fill>
                <patternFill>
                  <bgColor rgb="FF92D050"/>
                </patternFill>
              </fill>
            </x14:dxf>
          </x14:cfRule>
          <x14:cfRule type="containsText" priority="7" operator="containsText" id="{8087357A-8EB4-4082-854E-7E7163F2315E}">
            <xm:f>NOT(ISERROR(SEARCH('Excel data (hide)'!$D$9,M5)))</xm:f>
            <xm:f>'Excel data (hide)'!$D$9</xm:f>
            <x14:dxf>
              <fill>
                <patternFill>
                  <bgColor rgb="FF00B050"/>
                </patternFill>
              </fill>
            </x14:dxf>
          </x14:cfRule>
          <x14:cfRule type="containsText" priority="8" operator="containsText" id="{DDCD506F-6610-4156-B2A0-81389B860710}">
            <xm:f>NOT(ISERROR(SEARCH('Excel data (hide)'!$D$10,M5)))</xm:f>
            <xm:f>'Excel data (hide)'!$D$10</xm:f>
            <x14:dxf>
              <fill>
                <patternFill>
                  <bgColor theme="2"/>
                </patternFill>
              </fill>
            </x14:dxf>
          </x14:cfRule>
          <xm:sqref>M5:N5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FC8B5A4F-53C7-48F1-85DB-4547BC420066}">
          <x14:formula1>
            <xm:f>'Excel data (hide)'!$C$4:$C$8</xm:f>
          </x14:formula1>
          <xm:sqref>I5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2A400-0D29-48BE-AFCD-8B530DC2D00E}">
  <sheetPr codeName="Sheet26"/>
  <dimension ref="B1:O54"/>
  <sheetViews>
    <sheetView view="pageBreakPreview" zoomScale="80" zoomScaleNormal="80" zoomScaleSheetLayoutView="80" workbookViewId="0">
      <selection activeCell="K6" sqref="K6"/>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384</v>
      </c>
      <c r="C2" s="195"/>
      <c r="D2" s="196"/>
      <c r="E2" s="197"/>
      <c r="F2" s="197"/>
      <c r="G2" s="197"/>
      <c r="H2" s="197"/>
      <c r="I2" s="196"/>
      <c r="J2" s="196"/>
      <c r="K2" s="196"/>
      <c r="L2" s="196"/>
      <c r="M2" s="196"/>
      <c r="N2" s="196"/>
      <c r="O2" s="198"/>
    </row>
    <row r="3" spans="2:15" ht="30" customHeight="1" x14ac:dyDescent="0.35">
      <c r="B3" s="12"/>
      <c r="C3" s="10"/>
      <c r="D3" s="62" t="s">
        <v>445</v>
      </c>
      <c r="E3" s="291" t="s">
        <v>64</v>
      </c>
      <c r="F3" s="291"/>
      <c r="G3" s="291"/>
      <c r="H3" s="291"/>
      <c r="I3" s="8"/>
      <c r="J3" s="8"/>
      <c r="K3" s="8"/>
      <c r="L3" s="8"/>
      <c r="M3" s="8"/>
      <c r="N3" s="61"/>
      <c r="O3" s="13"/>
    </row>
    <row r="4" spans="2:15" s="3" customFormat="1" ht="47" thickBot="1" x14ac:dyDescent="0.4">
      <c r="B4" s="44" t="s">
        <v>0</v>
      </c>
      <c r="C4" s="45" t="s">
        <v>37</v>
      </c>
      <c r="D4" s="63" t="s">
        <v>385</v>
      </c>
      <c r="E4" s="46" t="s">
        <v>239</v>
      </c>
      <c r="F4" s="46" t="s">
        <v>65</v>
      </c>
      <c r="G4" s="47" t="s">
        <v>66</v>
      </c>
      <c r="H4" s="48" t="s">
        <v>67</v>
      </c>
      <c r="I4" s="45" t="s">
        <v>61</v>
      </c>
      <c r="J4" s="45" t="s">
        <v>63</v>
      </c>
      <c r="K4" s="45" t="s">
        <v>41</v>
      </c>
      <c r="L4" s="45" t="s">
        <v>90</v>
      </c>
      <c r="M4" s="206" t="s">
        <v>62</v>
      </c>
      <c r="N4" s="279" t="s">
        <v>131</v>
      </c>
      <c r="O4" s="49" t="s">
        <v>60</v>
      </c>
    </row>
    <row r="5" spans="2:15" ht="150.5" thickTop="1" x14ac:dyDescent="0.35">
      <c r="B5" s="26" t="s">
        <v>382</v>
      </c>
      <c r="C5" s="27" t="s">
        <v>383</v>
      </c>
      <c r="D5" s="28" t="s">
        <v>386</v>
      </c>
      <c r="E5" s="59"/>
      <c r="F5" s="59"/>
      <c r="G5" s="59"/>
      <c r="H5" s="59"/>
      <c r="I5" s="282"/>
      <c r="J5" s="282"/>
      <c r="K5" s="282"/>
      <c r="L5" s="284"/>
      <c r="M5" s="186" t="s">
        <v>130</v>
      </c>
      <c r="N5" s="286"/>
      <c r="O5" s="64"/>
    </row>
    <row r="6" spans="2:15" ht="187.5" x14ac:dyDescent="0.35">
      <c r="B6" s="22"/>
      <c r="C6" s="14"/>
      <c r="D6" s="9" t="s">
        <v>387</v>
      </c>
      <c r="E6" s="60"/>
      <c r="F6" s="60"/>
      <c r="G6" s="60"/>
      <c r="H6" s="60"/>
      <c r="I6" s="283"/>
      <c r="J6" s="283"/>
      <c r="K6" s="283"/>
      <c r="L6" s="283"/>
      <c r="M6" s="143" t="s">
        <v>130</v>
      </c>
      <c r="N6" s="267"/>
      <c r="O6" s="64"/>
    </row>
    <row r="7" spans="2:15" ht="75" x14ac:dyDescent="0.35">
      <c r="B7" s="22"/>
      <c r="C7" s="14"/>
      <c r="D7" s="9" t="s">
        <v>388</v>
      </c>
      <c r="E7" s="60"/>
      <c r="F7" s="60"/>
      <c r="G7" s="60"/>
      <c r="H7" s="60"/>
      <c r="I7" s="283"/>
      <c r="J7" s="283"/>
      <c r="K7" s="283"/>
      <c r="L7" s="285"/>
      <c r="M7" s="143" t="s">
        <v>130</v>
      </c>
      <c r="N7" s="280"/>
      <c r="O7" s="64"/>
    </row>
    <row r="8" spans="2:15" ht="277.5" thickBot="1" x14ac:dyDescent="0.4">
      <c r="B8" s="21"/>
      <c r="C8" s="29"/>
      <c r="D8" s="54" t="s">
        <v>392</v>
      </c>
      <c r="E8" s="177"/>
      <c r="F8" s="177"/>
      <c r="G8" s="177"/>
      <c r="H8" s="177"/>
      <c r="I8" s="258"/>
      <c r="J8" s="258"/>
      <c r="K8" s="258"/>
      <c r="L8" s="258"/>
      <c r="M8" s="187" t="s">
        <v>130</v>
      </c>
      <c r="N8" s="268"/>
      <c r="O8" s="178"/>
    </row>
    <row r="9" spans="2:15" ht="77.5" thickTop="1" thickBot="1" x14ac:dyDescent="0.4">
      <c r="B9" s="38" t="s">
        <v>389</v>
      </c>
      <c r="C9" s="39" t="s">
        <v>390</v>
      </c>
      <c r="D9" s="40" t="s">
        <v>393</v>
      </c>
      <c r="E9" s="179"/>
      <c r="F9" s="179"/>
      <c r="G9" s="179"/>
      <c r="H9" s="179"/>
      <c r="I9" s="259"/>
      <c r="J9" s="259"/>
      <c r="K9" s="259"/>
      <c r="L9" s="259"/>
      <c r="M9" s="205" t="s">
        <v>130</v>
      </c>
      <c r="N9" s="281"/>
      <c r="O9" s="184"/>
    </row>
    <row r="10" spans="2:15" ht="204" thickTop="1" thickBot="1" x14ac:dyDescent="0.4">
      <c r="B10" s="38" t="s">
        <v>391</v>
      </c>
      <c r="C10" s="39" t="s">
        <v>394</v>
      </c>
      <c r="D10" s="40" t="s">
        <v>395</v>
      </c>
      <c r="E10" s="180"/>
      <c r="F10" s="180"/>
      <c r="G10" s="180"/>
      <c r="H10" s="180"/>
      <c r="I10" s="260"/>
      <c r="J10" s="260"/>
      <c r="K10" s="260"/>
      <c r="L10" s="260"/>
      <c r="M10" s="151" t="s">
        <v>130</v>
      </c>
      <c r="N10" s="278"/>
      <c r="O10" s="181"/>
    </row>
    <row r="54" spans="2:2" x14ac:dyDescent="0.35">
      <c r="B54" t="s">
        <v>573</v>
      </c>
    </row>
  </sheetData>
  <mergeCells count="1">
    <mergeCell ref="E3:H3"/>
  </mergeCells>
  <conditionalFormatting sqref="D5:L10">
    <cfRule type="expression" dxfId="26" priority="1">
      <formula>$M5="Not relevant"</formula>
    </cfRule>
  </conditionalFormatting>
  <dataValidations xWindow="952" yWindow="544" count="9">
    <dataValidation allowBlank="1" showInputMessage="1" showErrorMessage="1" promptTitle="Relevance" prompt="If a functional requirement does not apply to this project, change fill from green to grey and leave row blank." sqref="D4" xr:uid="{3037A426-5020-4812-9CE5-1B581F06CCA4}"/>
    <dataValidation type="list" allowBlank="1" showInputMessage="1" showErrorMessage="1" promptTitle="Responsible party" prompt="Select the consultant responsible for establishing the strategy for compliance." sqref="E5:E10" xr:uid="{85ACA9AF-DB1F-4134-BE2C-FF0EC56994E8}">
      <formula1>Responsible</formula1>
    </dataValidation>
    <dataValidation allowBlank="1" showInputMessage="1" showErrorMessage="1" promptTitle="Notes &amp; links" prompt="List useful pointers or links to issue sheets, drawings or docs evidencing compliance._x000a_Use alt+enter for paragraph return." sqref="L5:L10" xr:uid="{5CD321CA-32E0-4ECC-8FB7-56CB95FFCCE6}"/>
    <dataValidation allowBlank="1" showInputMessage="1" showErrorMessage="1" promptTitle="Strategy or solution" prompt="List how your design meets the guidance._x000a_Use alt+enter for paragraph return." sqref="K5:K10" xr:uid="{C8ECA6B2-35F0-4C02-9654-48E705F671A5}"/>
    <dataValidation allowBlank="1" showInputMessage="1" showErrorMessage="1" promptTitle="Guidance followed" prompt="List any additional guidance followed as free text. _x000a_Use alt+enter for paragraph return." sqref="J5:J10" xr:uid="{3E3C2C13-8251-4890-8A26-86F4D8FEEA84}"/>
    <dataValidation type="list" allowBlank="1" showInputMessage="1" showErrorMessage="1" promptTitle="Design Status" prompt="Select status of building regs submittal" sqref="M5:M10" xr:uid="{757100DE-7676-4CB2-B6B6-848D6C4FF4A6}">
      <formula1>Status</formula1>
    </dataValidation>
    <dataValidation type="list" allowBlank="1" showInputMessage="1" showErrorMessage="1" promptTitle="Responsible party" prompt="Select the designer ultimately responsible for meeting the functional requirement at this stage" sqref="F5:H10" xr:uid="{0B672CFB-60E9-4711-A34C-0D967EBFB352}">
      <formula1>Responsible</formula1>
    </dataValidation>
    <dataValidation allowBlank="1" showInputMessage="1" showErrorMessage="1" promptTitle="DD/MM/YYYY" prompt="Enter date that this row was last revised." sqref="O5:O10" xr:uid="{FB6B6344-E8A8-44B7-A745-674DFED60DE8}"/>
    <dataValidation allowBlank="1" showInputMessage="1" showErrorMessage="1" promptTitle="Action required" prompt="List actions associated with conditional approval" sqref="N5:N10" xr:uid="{CFF4045F-1A20-413B-A719-1B45522BA60D}"/>
  </dataValidations>
  <pageMargins left="0.23622047244094491" right="0.23622047244094491" top="0.94488188976377963" bottom="0.74803149606299213" header="0.23622047244094491" footer="0.31496062992125984"/>
  <pageSetup paperSize="8" scale="60" fitToHeight="0" orientation="landscape" r:id="rId1"/>
  <headerFooter>
    <oddHeader>&amp;L[LOGO]
&amp;"Gotham Bold,Regular"&amp;14Building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42" operator="containsText" id="{0046788C-7EBE-4309-BB06-0296F2FD1B71}">
            <xm:f>NOT(ISERROR(SEARCH($E$12,E14)))</xm:f>
            <xm:f>$E$12</xm:f>
            <x14:dxf>
              <fill>
                <patternFill>
                  <bgColor theme="7" tint="0.79998168889431442"/>
                </patternFill>
              </fill>
            </x14:dxf>
          </x14:cfRule>
          <xm:sqref>E14:F19</xm:sqref>
        </x14:conditionalFormatting>
        <x14:conditionalFormatting xmlns:xm="http://schemas.microsoft.com/office/excel/2006/main">
          <x14:cfRule type="containsText" priority="2" operator="containsText" id="{4FB1EC5C-7D9F-4BCB-9819-4D7A18F71CFB}">
            <xm:f>NOT(ISERROR(SEARCH('Excel data (hide)'!$D$4,M5)))</xm:f>
            <xm:f>'Excel data (hide)'!$D$4</xm:f>
            <x14:dxf>
              <fill>
                <patternFill>
                  <bgColor rgb="FFFF0000"/>
                </patternFill>
              </fill>
            </x14:dxf>
          </x14:cfRule>
          <x14:cfRule type="containsText" priority="3" operator="containsText" id="{31BA719A-80A8-4F2C-A0B6-9EDBF65F26F0}">
            <xm:f>NOT(ISERROR(SEARCH('Excel data (hide)'!$D$5,M5)))</xm:f>
            <xm:f>'Excel data (hide)'!$D$5</xm:f>
            <x14:dxf>
              <fill>
                <patternFill>
                  <bgColor rgb="FFFFFF00"/>
                </patternFill>
              </fill>
            </x14:dxf>
          </x14:cfRule>
          <x14:cfRule type="containsText" priority="4" operator="containsText" id="{B2A627CB-5E7B-4D72-B28B-6DE987FE2596}">
            <xm:f>NOT(ISERROR(SEARCH('Excel data (hide)'!$D$6,M5)))</xm:f>
            <xm:f>'Excel data (hide)'!$D$6</xm:f>
            <x14:dxf>
              <fill>
                <patternFill>
                  <bgColor theme="5" tint="0.59996337778862885"/>
                </patternFill>
              </fill>
            </x14:dxf>
          </x14:cfRule>
          <x14:cfRule type="containsText" priority="5" operator="containsText" id="{8133FF98-3D51-4895-8A4B-127E85A15FA9}">
            <xm:f>NOT(ISERROR(SEARCH('Excel data (hide)'!$D$7,M5)))</xm:f>
            <xm:f>'Excel data (hide)'!$D$7</xm:f>
            <x14:dxf>
              <fill>
                <patternFill>
                  <bgColor rgb="FFFFC000"/>
                </patternFill>
              </fill>
            </x14:dxf>
          </x14:cfRule>
          <x14:cfRule type="containsText" priority="6" operator="containsText" id="{5ABA9B96-57B2-430A-979E-04BCB503FD23}">
            <xm:f>NOT(ISERROR(SEARCH('Excel data (hide)'!$D$8,M5)))</xm:f>
            <xm:f>'Excel data (hide)'!$D$8</xm:f>
            <x14:dxf>
              <fill>
                <patternFill>
                  <bgColor rgb="FF92D050"/>
                </patternFill>
              </fill>
            </x14:dxf>
          </x14:cfRule>
          <x14:cfRule type="containsText" priority="7" operator="containsText" id="{06BE2156-495D-42A0-9EDA-4735A70A010E}">
            <xm:f>NOT(ISERROR(SEARCH('Excel data (hide)'!$D$9,M5)))</xm:f>
            <xm:f>'Excel data (hide)'!$D$9</xm:f>
            <x14:dxf>
              <fill>
                <patternFill>
                  <bgColor rgb="FF00B050"/>
                </patternFill>
              </fill>
            </x14:dxf>
          </x14:cfRule>
          <x14:cfRule type="containsText" priority="8" operator="containsText" id="{6B4DF2C7-86CB-4616-83A5-74DB7EE547FD}">
            <xm:f>NOT(ISERROR(SEARCH('Excel data (hide)'!$D$10,M5)))</xm:f>
            <xm:f>'Excel data (hide)'!$D$10</xm:f>
            <x14:dxf>
              <fill>
                <patternFill>
                  <bgColor theme="2"/>
                </patternFill>
              </fill>
            </x14:dxf>
          </x14:cfRule>
          <xm:sqref>M5 M6:N10</xm:sqref>
        </x14:conditionalFormatting>
      </x14:conditionalFormattings>
    </ext>
    <ext xmlns:x14="http://schemas.microsoft.com/office/spreadsheetml/2009/9/main" uri="{CCE6A557-97BC-4b89-ADB6-D9C93CAAB3DF}">
      <x14:dataValidations xmlns:xm="http://schemas.microsoft.com/office/excel/2006/main" xWindow="952" yWindow="544" count="1">
        <x14:dataValidation type="list" allowBlank="1" showInputMessage="1" showErrorMessage="1" promptTitle="Route to compliance" prompt="Select relevant compliance" xr:uid="{79B320D1-C5D4-4BFD-9123-EC35E1CBE160}">
          <x14:formula1>
            <xm:f>'Excel data (hide)'!$C$4:$C$8</xm:f>
          </x14:formula1>
          <xm:sqref>I5:I10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CA1EF-BAE1-42E1-863D-78AC70378D2C}">
  <sheetPr codeName="Sheet27"/>
  <dimension ref="B1:O54"/>
  <sheetViews>
    <sheetView view="pageBreakPreview" zoomScale="80" zoomScaleNormal="80" zoomScaleSheetLayoutView="80" workbookViewId="0">
      <selection activeCell="K6" sqref="K6"/>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562</v>
      </c>
      <c r="C2" s="195"/>
      <c r="D2" s="196"/>
      <c r="E2" s="197"/>
      <c r="F2" s="197"/>
      <c r="G2" s="197"/>
      <c r="H2" s="197"/>
      <c r="I2" s="196"/>
      <c r="J2" s="196"/>
      <c r="K2" s="196"/>
      <c r="L2" s="196"/>
      <c r="M2" s="196"/>
      <c r="N2" s="196"/>
      <c r="O2" s="198"/>
    </row>
    <row r="3" spans="2:15" ht="30" customHeight="1" x14ac:dyDescent="0.35">
      <c r="B3" s="12"/>
      <c r="C3" s="10"/>
      <c r="D3" s="62" t="s">
        <v>445</v>
      </c>
      <c r="E3" s="291" t="s">
        <v>64</v>
      </c>
      <c r="F3" s="291"/>
      <c r="G3" s="291"/>
      <c r="H3" s="291"/>
      <c r="I3" s="8"/>
      <c r="J3" s="8"/>
      <c r="K3" s="8"/>
      <c r="L3" s="8"/>
      <c r="M3" s="8"/>
      <c r="N3" s="61"/>
      <c r="O3" s="13"/>
    </row>
    <row r="4" spans="2:15" s="3" customFormat="1" ht="47" thickBot="1" x14ac:dyDescent="0.4">
      <c r="B4" s="44" t="s">
        <v>0</v>
      </c>
      <c r="C4" s="45" t="s">
        <v>37</v>
      </c>
      <c r="D4" s="63" t="s">
        <v>385</v>
      </c>
      <c r="E4" s="46" t="s">
        <v>239</v>
      </c>
      <c r="F4" s="46" t="s">
        <v>65</v>
      </c>
      <c r="G4" s="47" t="s">
        <v>66</v>
      </c>
      <c r="H4" s="48" t="s">
        <v>67</v>
      </c>
      <c r="I4" s="45" t="s">
        <v>61</v>
      </c>
      <c r="J4" s="45" t="s">
        <v>63</v>
      </c>
      <c r="K4" s="45" t="s">
        <v>41</v>
      </c>
      <c r="L4" s="45" t="s">
        <v>90</v>
      </c>
      <c r="M4" s="45" t="s">
        <v>62</v>
      </c>
      <c r="N4" s="275" t="s">
        <v>131</v>
      </c>
      <c r="O4" s="49" t="s">
        <v>60</v>
      </c>
    </row>
    <row r="5" spans="2:15" ht="210.75" customHeight="1" thickTop="1" x14ac:dyDescent="0.35">
      <c r="B5" s="26" t="s">
        <v>396</v>
      </c>
      <c r="C5" s="27" t="s">
        <v>397</v>
      </c>
      <c r="D5" s="28" t="s">
        <v>398</v>
      </c>
      <c r="E5" s="175"/>
      <c r="F5" s="175"/>
      <c r="G5" s="175"/>
      <c r="H5" s="175"/>
      <c r="I5" s="261"/>
      <c r="J5" s="261"/>
      <c r="K5" s="261"/>
      <c r="L5" s="261"/>
      <c r="M5" s="139" t="s">
        <v>130</v>
      </c>
      <c r="N5" s="267"/>
      <c r="O5" s="176"/>
    </row>
    <row r="6" spans="2:15" ht="100.5" thickBot="1" x14ac:dyDescent="0.4">
      <c r="B6" s="128"/>
      <c r="C6" s="32"/>
      <c r="D6" s="53" t="s">
        <v>399</v>
      </c>
      <c r="E6" s="177"/>
      <c r="F6" s="177"/>
      <c r="G6" s="177"/>
      <c r="H6" s="177"/>
      <c r="I6" s="258"/>
      <c r="J6" s="258"/>
      <c r="K6" s="258"/>
      <c r="L6" s="258"/>
      <c r="M6" s="187" t="s">
        <v>130</v>
      </c>
      <c r="N6" s="268"/>
      <c r="O6" s="178"/>
    </row>
    <row r="7" spans="2:15" ht="76" thickTop="1" thickBot="1" x14ac:dyDescent="0.4">
      <c r="B7" s="51" t="s">
        <v>400</v>
      </c>
      <c r="C7" s="33" t="s">
        <v>401</v>
      </c>
      <c r="D7" s="52" t="s">
        <v>402</v>
      </c>
      <c r="E7" s="179"/>
      <c r="F7" s="179"/>
      <c r="G7" s="179"/>
      <c r="H7" s="179"/>
      <c r="I7" s="259"/>
      <c r="J7" s="259"/>
      <c r="K7" s="259"/>
      <c r="L7" s="259"/>
      <c r="M7" s="183" t="s">
        <v>130</v>
      </c>
      <c r="N7" s="269"/>
      <c r="O7" s="176"/>
    </row>
    <row r="8" spans="2:15" ht="101" thickTop="1" thickBot="1" x14ac:dyDescent="0.4">
      <c r="B8" s="51" t="s">
        <v>403</v>
      </c>
      <c r="C8" s="33" t="s">
        <v>404</v>
      </c>
      <c r="D8" s="52" t="s">
        <v>405</v>
      </c>
      <c r="E8" s="179"/>
      <c r="F8" s="179"/>
      <c r="G8" s="179"/>
      <c r="H8" s="179"/>
      <c r="I8" s="259"/>
      <c r="J8" s="259"/>
      <c r="K8" s="259"/>
      <c r="L8" s="259"/>
      <c r="M8" s="183" t="s">
        <v>130</v>
      </c>
      <c r="N8" s="269"/>
      <c r="O8" s="176"/>
    </row>
    <row r="9" spans="2:15" ht="101" thickTop="1" thickBot="1" x14ac:dyDescent="0.4">
      <c r="B9" s="51" t="s">
        <v>407</v>
      </c>
      <c r="C9" s="33" t="s">
        <v>408</v>
      </c>
      <c r="D9" s="52" t="s">
        <v>409</v>
      </c>
      <c r="E9" s="179"/>
      <c r="F9" s="179"/>
      <c r="G9" s="179"/>
      <c r="H9" s="179"/>
      <c r="I9" s="259"/>
      <c r="J9" s="259"/>
      <c r="K9" s="259"/>
      <c r="L9" s="259"/>
      <c r="M9" s="183" t="s">
        <v>130</v>
      </c>
      <c r="N9" s="269"/>
      <c r="O9" s="176"/>
    </row>
    <row r="10" spans="2:15" ht="113.5" thickTop="1" thickBot="1" x14ac:dyDescent="0.4">
      <c r="B10" s="51" t="s">
        <v>406</v>
      </c>
      <c r="C10" s="33" t="s">
        <v>410</v>
      </c>
      <c r="D10" s="52" t="s">
        <v>411</v>
      </c>
      <c r="E10" s="179"/>
      <c r="F10" s="179"/>
      <c r="G10" s="179"/>
      <c r="H10" s="179"/>
      <c r="I10" s="259"/>
      <c r="J10" s="259"/>
      <c r="K10" s="259"/>
      <c r="L10" s="259"/>
      <c r="M10" s="183" t="s">
        <v>130</v>
      </c>
      <c r="N10" s="260"/>
      <c r="O10" s="176"/>
    </row>
    <row r="11" spans="2:15" ht="238.5" thickTop="1" thickBot="1" x14ac:dyDescent="0.4">
      <c r="B11" s="38" t="s">
        <v>412</v>
      </c>
      <c r="C11" s="39" t="s">
        <v>413</v>
      </c>
      <c r="D11" s="40" t="s">
        <v>414</v>
      </c>
      <c r="E11" s="180"/>
      <c r="F11" s="180"/>
      <c r="G11" s="180"/>
      <c r="H11" s="180"/>
      <c r="I11" s="260"/>
      <c r="J11" s="260"/>
      <c r="K11" s="260"/>
      <c r="L11" s="260"/>
      <c r="M11" s="151" t="s">
        <v>130</v>
      </c>
      <c r="N11" s="260"/>
      <c r="O11" s="181"/>
    </row>
    <row r="54" spans="2:2" x14ac:dyDescent="0.35">
      <c r="B54" t="s">
        <v>573</v>
      </c>
    </row>
  </sheetData>
  <mergeCells count="1">
    <mergeCell ref="E3:H3"/>
  </mergeCells>
  <conditionalFormatting sqref="D5:L11">
    <cfRule type="expression" dxfId="17" priority="1">
      <formula>$M5="Not relevant"</formula>
    </cfRule>
  </conditionalFormatting>
  <dataValidations count="9">
    <dataValidation type="list" allowBlank="1" showInputMessage="1" showErrorMessage="1" promptTitle="Responsible party" prompt="Select the designer ultimately responsible for meeting the functional requirement at this stage" sqref="F5:H11" xr:uid="{826B09B7-35B8-4F47-B905-907BF0F17ADD}">
      <formula1>Responsible</formula1>
    </dataValidation>
    <dataValidation type="list" allowBlank="1" showInputMessage="1" showErrorMessage="1" promptTitle="Design Status" prompt="Select status of building regs submittal" sqref="M5:M11" xr:uid="{EB44E153-109B-40DB-89F9-92891BFD8BBC}">
      <formula1>Status</formula1>
    </dataValidation>
    <dataValidation allowBlank="1" showInputMessage="1" showErrorMessage="1" promptTitle="Guidance followed" prompt="List any additional guidance followed as free text. _x000a_Use alt+enter for paragraph return." sqref="J5:J11" xr:uid="{AA21DAE1-B501-4E31-BF48-F46ED17830FB}"/>
    <dataValidation allowBlank="1" showInputMessage="1" showErrorMessage="1" promptTitle="Strategy or solution" prompt="List how your design meets the guidance._x000a_Use alt+enter for paragraph return." sqref="K5:K11" xr:uid="{1BF6C3AF-304E-4CB5-A320-376B6FF02536}"/>
    <dataValidation allowBlank="1" showInputMessage="1" showErrorMessage="1" promptTitle="Notes &amp; links" prompt="List useful pointers or links to issue sheets, drawings or docs evidencing compliance._x000a_Use alt+enter for paragraph return." sqref="L5:L11" xr:uid="{F4CA5A1A-0CBA-4A0A-A11D-E458934D6A2A}"/>
    <dataValidation type="list" allowBlank="1" showInputMessage="1" showErrorMessage="1" promptTitle="Responsible party" prompt="Select the consultant responsible for establishing the strategy for compliance." sqref="E5:E11" xr:uid="{0C285386-BE5A-4F2B-989E-392DD93D1064}">
      <formula1>Responsible</formula1>
    </dataValidation>
    <dataValidation allowBlank="1" showInputMessage="1" showErrorMessage="1" promptTitle="Relevance" prompt="If a functional requirement does not apply to this project, change fill from green to grey and leave row blank." sqref="D4" xr:uid="{A3652285-BE69-48D0-B38E-A8DAE3090FF0}"/>
    <dataValidation allowBlank="1" showInputMessage="1" showErrorMessage="1" promptTitle="DD/MM/YYYY" prompt="Enter date that this row was last revised." sqref="O5:O11" xr:uid="{FD54C271-8380-4B54-9035-92B86F12CB7E}"/>
    <dataValidation allowBlank="1" showInputMessage="1" showErrorMessage="1" promptTitle="Action required" prompt="List actions associated with conditional approval" sqref="N5:N10 N11" xr:uid="{629D1127-168E-4CB4-BAAE-7BE85F970347}"/>
  </dataValidations>
  <pageMargins left="0.23622047244094491" right="0.23622047244094491" top="0.94488188976377963" bottom="0.74803149606299213" header="0.23622047244094491" footer="0.31496062992125984"/>
  <pageSetup paperSize="8" scale="60" fitToHeight="0" orientation="landscape" r:id="rId1"/>
  <headerFooter>
    <oddHeader>&amp;L[LOGO]
&amp;"Gotham Bold,Regular"&amp;14Building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77" operator="containsText" id="{ECA1FDAF-8B40-4374-9432-CFC6577CCF6A}">
            <xm:f>NOT(ISERROR(SEARCH($E$13,E15)))</xm:f>
            <xm:f>$E$13</xm:f>
            <x14:dxf>
              <fill>
                <patternFill>
                  <bgColor theme="7" tint="0.79998168889431442"/>
                </patternFill>
              </fill>
            </x14:dxf>
          </x14:cfRule>
          <xm:sqref>E15:F20</xm:sqref>
        </x14:conditionalFormatting>
        <x14:conditionalFormatting xmlns:xm="http://schemas.microsoft.com/office/excel/2006/main">
          <x14:cfRule type="containsText" priority="2" operator="containsText" id="{3651CE6A-D6BB-4A94-B82A-1AD8CD6C5E38}">
            <xm:f>NOT(ISERROR(SEARCH('Excel data (hide)'!$D$4,M5)))</xm:f>
            <xm:f>'Excel data (hide)'!$D$4</xm:f>
            <x14:dxf>
              <fill>
                <patternFill>
                  <bgColor rgb="FFFF0000"/>
                </patternFill>
              </fill>
            </x14:dxf>
          </x14:cfRule>
          <x14:cfRule type="containsText" priority="3" operator="containsText" id="{C77426F8-17FF-4C65-B580-973660377258}">
            <xm:f>NOT(ISERROR(SEARCH('Excel data (hide)'!$D$5,M5)))</xm:f>
            <xm:f>'Excel data (hide)'!$D$5</xm:f>
            <x14:dxf>
              <fill>
                <patternFill>
                  <bgColor rgb="FFFFFF00"/>
                </patternFill>
              </fill>
            </x14:dxf>
          </x14:cfRule>
          <x14:cfRule type="containsText" priority="4" operator="containsText" id="{90400AEA-975E-4FE3-BDFA-813A1201997C}">
            <xm:f>NOT(ISERROR(SEARCH('Excel data (hide)'!$D$6,M5)))</xm:f>
            <xm:f>'Excel data (hide)'!$D$6</xm:f>
            <x14:dxf>
              <fill>
                <patternFill>
                  <bgColor theme="5" tint="0.59996337778862885"/>
                </patternFill>
              </fill>
            </x14:dxf>
          </x14:cfRule>
          <x14:cfRule type="containsText" priority="5" operator="containsText" id="{B92C2199-0C25-4FEB-9F8B-04043EC247F7}">
            <xm:f>NOT(ISERROR(SEARCH('Excel data (hide)'!$D$7,M5)))</xm:f>
            <xm:f>'Excel data (hide)'!$D$7</xm:f>
            <x14:dxf>
              <fill>
                <patternFill>
                  <bgColor rgb="FFFFC000"/>
                </patternFill>
              </fill>
            </x14:dxf>
          </x14:cfRule>
          <x14:cfRule type="containsText" priority="6" operator="containsText" id="{3CCEFFCE-097A-4D78-9661-9555DB8B68CC}">
            <xm:f>NOT(ISERROR(SEARCH('Excel data (hide)'!$D$8,M5)))</xm:f>
            <xm:f>'Excel data (hide)'!$D$8</xm:f>
            <x14:dxf>
              <fill>
                <patternFill>
                  <bgColor rgb="FF92D050"/>
                </patternFill>
              </fill>
            </x14:dxf>
          </x14:cfRule>
          <x14:cfRule type="containsText" priority="7" operator="containsText" id="{22F016C1-5D99-4FCB-9856-06DC3EE2ED12}">
            <xm:f>NOT(ISERROR(SEARCH('Excel data (hide)'!$D$9,M5)))</xm:f>
            <xm:f>'Excel data (hide)'!$D$9</xm:f>
            <x14:dxf>
              <fill>
                <patternFill>
                  <bgColor rgb="FF00B050"/>
                </patternFill>
              </fill>
            </x14:dxf>
          </x14:cfRule>
          <x14:cfRule type="containsText" priority="8" operator="containsText" id="{BE45F761-02DE-4C9C-8C9A-4B42A136551E}">
            <xm:f>NOT(ISERROR(SEARCH('Excel data (hide)'!$D$10,M5)))</xm:f>
            <xm:f>'Excel data (hide)'!$D$10</xm:f>
            <x14:dxf>
              <fill>
                <patternFill>
                  <bgColor theme="2"/>
                </patternFill>
              </fill>
            </x14:dxf>
          </x14:cfRule>
          <xm:sqref>M5:N11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63528424-3F4A-481C-95C4-66786D58906F}">
          <x14:formula1>
            <xm:f>'Excel data (hide)'!$C$4:$C$8</xm:f>
          </x14:formula1>
          <xm:sqref>I5:I11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9FC18-8D2E-4838-9FA7-5E1CAB639470}">
  <sheetPr codeName="Sheet28"/>
  <dimension ref="B1:O54"/>
  <sheetViews>
    <sheetView view="pageBreakPreview" zoomScale="70" zoomScaleNormal="80" zoomScaleSheetLayoutView="70" workbookViewId="0">
      <selection activeCell="K5" sqref="K5:K6"/>
    </sheetView>
  </sheetViews>
  <sheetFormatPr defaultRowHeight="14.5" x14ac:dyDescent="0.35"/>
  <cols>
    <col min="1" max="1" width="4.26953125" customWidth="1"/>
    <col min="2" max="2" width="5.7265625" customWidth="1"/>
    <col min="3" max="3" width="30.7265625" style="1" customWidth="1"/>
    <col min="4" max="4" width="45.7265625" customWidth="1"/>
    <col min="5" max="8" width="12.7265625" style="2" customWidth="1"/>
    <col min="9" max="12" width="35.7265625" customWidth="1"/>
    <col min="13" max="14" width="25.81640625" customWidth="1"/>
    <col min="15" max="15" width="11.1796875" customWidth="1"/>
    <col min="18" max="18" width="19.54296875" customWidth="1"/>
  </cols>
  <sheetData>
    <row r="1" spans="2:15" s="6" customFormat="1" thickBot="1" x14ac:dyDescent="0.35">
      <c r="C1" s="7"/>
      <c r="E1" s="11"/>
      <c r="F1" s="11"/>
      <c r="G1" s="11"/>
      <c r="H1" s="11"/>
    </row>
    <row r="2" spans="2:15" s="4" customFormat="1" ht="18.5" thickBot="1" x14ac:dyDescent="0.45">
      <c r="B2" s="194" t="s">
        <v>570</v>
      </c>
      <c r="C2" s="195"/>
      <c r="D2" s="196"/>
      <c r="E2" s="197"/>
      <c r="F2" s="197"/>
      <c r="G2" s="197"/>
      <c r="H2" s="197"/>
      <c r="I2" s="196"/>
      <c r="J2" s="196"/>
      <c r="K2" s="196"/>
      <c r="L2" s="196"/>
      <c r="M2" s="196"/>
      <c r="N2" s="196"/>
      <c r="O2" s="198"/>
    </row>
    <row r="3" spans="2:15" ht="30" customHeight="1" x14ac:dyDescent="0.35">
      <c r="B3" s="12"/>
      <c r="C3" s="10"/>
      <c r="D3" s="62" t="s">
        <v>445</v>
      </c>
      <c r="E3" s="291" t="s">
        <v>64</v>
      </c>
      <c r="F3" s="291"/>
      <c r="G3" s="291"/>
      <c r="H3" s="291"/>
      <c r="I3" s="8"/>
      <c r="J3" s="8"/>
      <c r="K3" s="8"/>
      <c r="L3" s="8"/>
      <c r="M3" s="8"/>
      <c r="N3" s="61"/>
      <c r="O3" s="13"/>
    </row>
    <row r="4" spans="2:15" s="3" customFormat="1" ht="47" thickBot="1" x14ac:dyDescent="0.4">
      <c r="B4" s="44" t="s">
        <v>0</v>
      </c>
      <c r="C4" s="45" t="s">
        <v>37</v>
      </c>
      <c r="D4" s="63" t="s">
        <v>385</v>
      </c>
      <c r="E4" s="46" t="s">
        <v>239</v>
      </c>
      <c r="F4" s="46" t="s">
        <v>65</v>
      </c>
      <c r="G4" s="47" t="s">
        <v>66</v>
      </c>
      <c r="H4" s="48" t="s">
        <v>67</v>
      </c>
      <c r="I4" s="45" t="s">
        <v>61</v>
      </c>
      <c r="J4" s="45" t="s">
        <v>63</v>
      </c>
      <c r="K4" s="45" t="s">
        <v>41</v>
      </c>
      <c r="L4" s="45" t="s">
        <v>90</v>
      </c>
      <c r="M4" s="45" t="s">
        <v>62</v>
      </c>
      <c r="N4" s="275" t="s">
        <v>131</v>
      </c>
      <c r="O4" s="49" t="s">
        <v>60</v>
      </c>
    </row>
    <row r="5" spans="2:15" ht="319.5" customHeight="1" thickTop="1" x14ac:dyDescent="0.35">
      <c r="B5" s="24" t="s">
        <v>504</v>
      </c>
      <c r="C5" s="31" t="s">
        <v>505</v>
      </c>
      <c r="D5" s="292" t="s">
        <v>572</v>
      </c>
      <c r="E5" s="298"/>
      <c r="F5" s="298"/>
      <c r="G5" s="298"/>
      <c r="H5" s="298"/>
      <c r="I5" s="300"/>
      <c r="J5" s="300"/>
      <c r="K5" s="300"/>
      <c r="L5" s="300"/>
      <c r="M5" s="296" t="s">
        <v>130</v>
      </c>
      <c r="N5" s="302"/>
      <c r="O5" s="294"/>
    </row>
    <row r="6" spans="2:15" ht="212.25" customHeight="1" thickBot="1" x14ac:dyDescent="0.4">
      <c r="B6" s="23"/>
      <c r="C6" s="15"/>
      <c r="D6" s="293"/>
      <c r="E6" s="299"/>
      <c r="F6" s="299"/>
      <c r="G6" s="299"/>
      <c r="H6" s="299"/>
      <c r="I6" s="301"/>
      <c r="J6" s="301"/>
      <c r="K6" s="301"/>
      <c r="L6" s="301"/>
      <c r="M6" s="297"/>
      <c r="N6" s="303"/>
      <c r="O6" s="295"/>
    </row>
    <row r="54" spans="2:2" x14ac:dyDescent="0.35">
      <c r="B54" t="s">
        <v>573</v>
      </c>
    </row>
  </sheetData>
  <mergeCells count="13">
    <mergeCell ref="D5:D6"/>
    <mergeCell ref="O5:O6"/>
    <mergeCell ref="E3:H3"/>
    <mergeCell ref="M5:M6"/>
    <mergeCell ref="E5:E6"/>
    <mergeCell ref="F5:F6"/>
    <mergeCell ref="G5:G6"/>
    <mergeCell ref="H5:H6"/>
    <mergeCell ref="I5:I6"/>
    <mergeCell ref="J5:J6"/>
    <mergeCell ref="K5:K6"/>
    <mergeCell ref="L5:L6"/>
    <mergeCell ref="N5:N6"/>
  </mergeCells>
  <conditionalFormatting sqref="D5:L5">
    <cfRule type="expression" dxfId="8" priority="1">
      <formula>$M5="Not relevant"</formula>
    </cfRule>
  </conditionalFormatting>
  <dataValidations xWindow="1454" yWindow="838" count="9">
    <dataValidation allowBlank="1" showInputMessage="1" showErrorMessage="1" promptTitle="DD/MM/YYYY" prompt="Enter date that this row was last revised." sqref="O5" xr:uid="{1F3ECC9B-BF28-4687-8A55-D904322B332C}"/>
    <dataValidation allowBlank="1" showInputMessage="1" showErrorMessage="1" promptTitle="Relevance" prompt="If a functional requirement does not apply to this project, change fill from green to grey and leave row blank." sqref="D4" xr:uid="{D9FD31F8-088B-4FD5-9C02-010553E2A3A4}"/>
    <dataValidation type="list" allowBlank="1" showInputMessage="1" showErrorMessage="1" promptTitle="Responsible party" prompt="Select the consultant responsible for establishing the strategy for compliance." sqref="E5" xr:uid="{46B80373-A1F9-4FE8-A422-E17A4F21EAD8}">
      <formula1>Responsible</formula1>
    </dataValidation>
    <dataValidation allowBlank="1" showInputMessage="1" showErrorMessage="1" promptTitle="Notes &amp; links" prompt="List useful pointers or links to issue sheets, drawings or docs evidencing compliance._x000a_Use alt+enter for paragraph return." sqref="L5" xr:uid="{503F7749-9472-4255-A3CA-B3C7272BECF3}"/>
    <dataValidation allowBlank="1" showInputMessage="1" showErrorMessage="1" promptTitle="Strategy or solution" prompt="List how your design meets the guidance._x000a_Use alt+enter for paragraph return." sqref="K5" xr:uid="{6312AB36-09D6-4F18-A3BE-F17D49571E48}"/>
    <dataValidation allowBlank="1" showInputMessage="1" showErrorMessage="1" promptTitle="Guidance followed" prompt="List any additional guidance followed as free text. _x000a_Use alt+enter for paragraph return." sqref="J5" xr:uid="{07E3AA41-38CE-4F45-8DA5-CD26366181A5}"/>
    <dataValidation type="list" allowBlank="1" showInputMessage="1" showErrorMessage="1" promptTitle="Design Status" prompt="Select status of building regs submittal" sqref="M5" xr:uid="{B4FA5474-8739-4395-9777-7E51B135A6FD}">
      <formula1>Status</formula1>
    </dataValidation>
    <dataValidation type="list" allowBlank="1" showInputMessage="1" showErrorMessage="1" promptTitle="Responsible party" prompt="Select the designer ultimately responsible for meeting the functional requirement at this stage" sqref="F5 G5 H5" xr:uid="{5022A064-D9D5-4B2D-9BB8-80C6C77F2D7A}">
      <formula1>Responsible</formula1>
    </dataValidation>
    <dataValidation allowBlank="1" showInputMessage="1" showErrorMessage="1" promptTitle="Action required" prompt="List actions associated with conditional approval" sqref="N5:N6" xr:uid="{D08795FF-AE52-4927-8EB5-863FAE8F4F4F}"/>
  </dataValidations>
  <pageMargins left="0.23622047244094491" right="0.23622047244094491" top="0.94488188976377963" bottom="0.74803149606299213" header="0.23622047244094491" footer="0.31496062992125984"/>
  <pageSetup paperSize="8" scale="60" fitToHeight="0" orientation="landscape" r:id="rId1"/>
  <headerFooter>
    <oddHeader>&amp;L[LOGO]
&amp;"Gotham Bold,Regular"&amp;14Building Regulations Relevant Requirement Tracker&amp;C&amp;"Gotham Bold,Regular"&amp;14Project name:
Project number:
Client name:&amp;R&amp;"Gotham Medium,Regular"&amp;12Document number: [ADD REF]
Revision: P1
Issue date: DD/MM/YY</oddHeader>
    <oddFooter>&amp;L&amp;"Gotham Light,Regular"&amp;10Template version: 2024.08&amp;C&amp;"Gotham Light,Regular"&amp;10Page &amp;P of &amp;N&amp;R&amp;"Gotham Light,Regular"&amp;10Author: XX</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9" operator="containsText" id="{51230778-269D-4CCB-8923-82D557823109}">
            <xm:f>NOT(ISERROR(SEARCH($E$8,E10)))</xm:f>
            <xm:f>$E$8</xm:f>
            <x14:dxf>
              <fill>
                <patternFill>
                  <bgColor theme="7" tint="0.79998168889431442"/>
                </patternFill>
              </fill>
            </x14:dxf>
          </x14:cfRule>
          <xm:sqref>E10:F15</xm:sqref>
        </x14:conditionalFormatting>
        <x14:conditionalFormatting xmlns:xm="http://schemas.microsoft.com/office/excel/2006/main">
          <x14:cfRule type="containsText" priority="2" operator="containsText" id="{F8242A38-3BC9-493A-870F-129DB1056870}">
            <xm:f>NOT(ISERROR(SEARCH('Excel data (hide)'!$D$4,M5)))</xm:f>
            <xm:f>'Excel data (hide)'!$D$4</xm:f>
            <x14:dxf>
              <fill>
                <patternFill>
                  <bgColor rgb="FFFF0000"/>
                </patternFill>
              </fill>
            </x14:dxf>
          </x14:cfRule>
          <x14:cfRule type="containsText" priority="3" operator="containsText" id="{7DCC3F8B-F13E-4A4E-80CD-24E179BF3A72}">
            <xm:f>NOT(ISERROR(SEARCH('Excel data (hide)'!$D$5,M5)))</xm:f>
            <xm:f>'Excel data (hide)'!$D$5</xm:f>
            <x14:dxf>
              <fill>
                <patternFill>
                  <bgColor rgb="FFFFFF00"/>
                </patternFill>
              </fill>
            </x14:dxf>
          </x14:cfRule>
          <x14:cfRule type="containsText" priority="4" operator="containsText" id="{25805219-1910-4116-A72B-766EEECFFFFD}">
            <xm:f>NOT(ISERROR(SEARCH('Excel data (hide)'!$D$6,M5)))</xm:f>
            <xm:f>'Excel data (hide)'!$D$6</xm:f>
            <x14:dxf>
              <fill>
                <patternFill>
                  <bgColor theme="5" tint="0.59996337778862885"/>
                </patternFill>
              </fill>
            </x14:dxf>
          </x14:cfRule>
          <x14:cfRule type="containsText" priority="5" operator="containsText" id="{4E61D920-51FF-42ED-9B7D-56DB05BD834E}">
            <xm:f>NOT(ISERROR(SEARCH('Excel data (hide)'!$D$7,M5)))</xm:f>
            <xm:f>'Excel data (hide)'!$D$7</xm:f>
            <x14:dxf>
              <fill>
                <patternFill>
                  <bgColor rgb="FFFFC000"/>
                </patternFill>
              </fill>
            </x14:dxf>
          </x14:cfRule>
          <x14:cfRule type="containsText" priority="6" operator="containsText" id="{A3E319DC-6A26-4037-B9BD-82A33C9547ED}">
            <xm:f>NOT(ISERROR(SEARCH('Excel data (hide)'!$D$8,M5)))</xm:f>
            <xm:f>'Excel data (hide)'!$D$8</xm:f>
            <x14:dxf>
              <fill>
                <patternFill>
                  <bgColor rgb="FF92D050"/>
                </patternFill>
              </fill>
            </x14:dxf>
          </x14:cfRule>
          <x14:cfRule type="containsText" priority="7" operator="containsText" id="{094169C3-5FFA-4C4C-9695-02C65D9BF3F8}">
            <xm:f>NOT(ISERROR(SEARCH('Excel data (hide)'!$D$9,M5)))</xm:f>
            <xm:f>'Excel data (hide)'!$D$9</xm:f>
            <x14:dxf>
              <fill>
                <patternFill>
                  <bgColor rgb="FF00B050"/>
                </patternFill>
              </fill>
            </x14:dxf>
          </x14:cfRule>
          <x14:cfRule type="containsText" priority="8" operator="containsText" id="{2ECE1D86-1248-4DDA-A4A7-4B61F8B06B16}">
            <xm:f>NOT(ISERROR(SEARCH('Excel data (hide)'!$D$10,M5)))</xm:f>
            <xm:f>'Excel data (hide)'!$D$10</xm:f>
            <x14:dxf>
              <fill>
                <patternFill>
                  <bgColor theme="2"/>
                </patternFill>
              </fill>
            </x14:dxf>
          </x14:cfRule>
          <xm:sqref>M5:N5</xm:sqref>
        </x14:conditionalFormatting>
      </x14:conditionalFormattings>
    </ext>
    <ext xmlns:x14="http://schemas.microsoft.com/office/spreadsheetml/2009/9/main" uri="{CCE6A557-97BC-4b89-ADB6-D9C93CAAB3DF}">
      <x14:dataValidations xmlns:xm="http://schemas.microsoft.com/office/excel/2006/main" xWindow="1454" yWindow="838" count="1">
        <x14:dataValidation type="list" allowBlank="1" showInputMessage="1" showErrorMessage="1" promptTitle="Route to compliance" prompt="Select relevant compliance" xr:uid="{0B592234-8B3E-4339-970C-1B7D64E792CD}">
          <x14:formula1>
            <xm:f>'Excel data (hide)'!$C$4:$C$8</xm:f>
          </x14:formula1>
          <xm:sqref>I5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A51E-0E52-45D6-BE48-4AD4C8F1558E}">
  <dimension ref="A1:AE40"/>
  <sheetViews>
    <sheetView view="pageBreakPreview" zoomScale="60" zoomScaleNormal="70" workbookViewId="0">
      <selection activeCell="C15" sqref="C15"/>
    </sheetView>
  </sheetViews>
  <sheetFormatPr defaultRowHeight="14.5" x14ac:dyDescent="0.35"/>
  <cols>
    <col min="1" max="1" width="10" customWidth="1"/>
    <col min="2" max="2" width="14.08984375" customWidth="1"/>
    <col min="3" max="3" width="105.54296875" customWidth="1"/>
    <col min="4" max="32" width="18.7265625" customWidth="1"/>
  </cols>
  <sheetData>
    <row r="1" spans="1:31" x14ac:dyDescent="0.35">
      <c r="A1" s="305" t="s">
        <v>578</v>
      </c>
      <c r="B1" s="306" t="s">
        <v>579</v>
      </c>
      <c r="C1" s="305" t="s">
        <v>580</v>
      </c>
    </row>
    <row r="2" spans="1:31" x14ac:dyDescent="0.35">
      <c r="A2" s="288" t="s">
        <v>574</v>
      </c>
      <c r="B2" s="289">
        <v>45413</v>
      </c>
      <c r="C2" s="304" t="s">
        <v>576</v>
      </c>
      <c r="D2" s="135"/>
      <c r="E2" s="135"/>
      <c r="F2" s="135"/>
      <c r="G2" s="135"/>
      <c r="H2" s="135"/>
      <c r="I2" s="135"/>
      <c r="J2" s="135"/>
      <c r="K2" s="135"/>
      <c r="L2" s="135"/>
      <c r="M2" s="135"/>
      <c r="N2" s="135"/>
      <c r="O2" s="135"/>
      <c r="P2" s="135"/>
      <c r="Q2" s="135"/>
      <c r="R2" s="135"/>
      <c r="S2" s="135"/>
      <c r="T2" s="135"/>
      <c r="U2" s="135"/>
      <c r="V2" s="135"/>
      <c r="W2" s="135"/>
      <c r="X2" s="135"/>
      <c r="Y2" s="135"/>
      <c r="Z2" s="135"/>
      <c r="AA2" s="135"/>
      <c r="AB2" s="4"/>
      <c r="AC2" s="4"/>
      <c r="AD2" s="4"/>
      <c r="AE2" s="4"/>
    </row>
    <row r="3" spans="1:31" ht="30.5" customHeight="1" x14ac:dyDescent="0.35">
      <c r="A3" s="288" t="s">
        <v>575</v>
      </c>
      <c r="B3" s="289">
        <v>45658</v>
      </c>
      <c r="C3" s="304" t="s">
        <v>577</v>
      </c>
    </row>
    <row r="4" spans="1:31" x14ac:dyDescent="0.35">
      <c r="C4" s="304"/>
    </row>
    <row r="5" spans="1:31" x14ac:dyDescent="0.35">
      <c r="C5" s="1"/>
    </row>
    <row r="6" spans="1:31" x14ac:dyDescent="0.35">
      <c r="C6" s="1"/>
    </row>
    <row r="7" spans="1:31" x14ac:dyDescent="0.35">
      <c r="C7" s="1"/>
    </row>
    <row r="8" spans="1:31" x14ac:dyDescent="0.35">
      <c r="C8" s="1"/>
    </row>
    <row r="9" spans="1:31" x14ac:dyDescent="0.35">
      <c r="C9" s="1"/>
    </row>
    <row r="10" spans="1:31" x14ac:dyDescent="0.35">
      <c r="C10" s="1"/>
    </row>
    <row r="11" spans="1:31" x14ac:dyDescent="0.35">
      <c r="B11" s="4"/>
      <c r="C11" s="1"/>
    </row>
    <row r="12" spans="1:31" x14ac:dyDescent="0.35">
      <c r="C12" s="287"/>
    </row>
    <row r="13" spans="1:31" x14ac:dyDescent="0.35">
      <c r="C13" s="287"/>
    </row>
    <row r="14" spans="1:31" x14ac:dyDescent="0.35">
      <c r="C14" s="136"/>
    </row>
    <row r="15" spans="1:31" x14ac:dyDescent="0.35">
      <c r="C15" s="136"/>
    </row>
    <row r="16" spans="1:31" x14ac:dyDescent="0.35">
      <c r="C16" s="136"/>
    </row>
    <row r="17" spans="3:5" x14ac:dyDescent="0.35">
      <c r="C17" s="136"/>
    </row>
    <row r="18" spans="3:5" x14ac:dyDescent="0.35">
      <c r="C18" s="136"/>
    </row>
    <row r="19" spans="3:5" x14ac:dyDescent="0.35">
      <c r="C19" s="136"/>
    </row>
    <row r="20" spans="3:5" x14ac:dyDescent="0.35">
      <c r="C20" s="136"/>
    </row>
    <row r="21" spans="3:5" x14ac:dyDescent="0.35">
      <c r="C21" s="136"/>
      <c r="E21" s="4"/>
    </row>
    <row r="22" spans="3:5" x14ac:dyDescent="0.35">
      <c r="C22" s="136"/>
      <c r="E22" s="4"/>
    </row>
    <row r="23" spans="3:5" x14ac:dyDescent="0.35">
      <c r="C23" s="136"/>
      <c r="E23" s="4"/>
    </row>
    <row r="24" spans="3:5" x14ac:dyDescent="0.35">
      <c r="C24" s="136"/>
      <c r="E24" s="4"/>
    </row>
    <row r="25" spans="3:5" x14ac:dyDescent="0.35">
      <c r="C25" s="136"/>
      <c r="E25" s="4"/>
    </row>
    <row r="26" spans="3:5" x14ac:dyDescent="0.35">
      <c r="C26" s="136"/>
      <c r="E26" s="4"/>
    </row>
    <row r="27" spans="3:5" x14ac:dyDescent="0.35">
      <c r="C27" s="136"/>
      <c r="E27" s="4"/>
    </row>
    <row r="28" spans="3:5" x14ac:dyDescent="0.35">
      <c r="C28" s="136"/>
      <c r="E28" s="4"/>
    </row>
    <row r="29" spans="3:5" x14ac:dyDescent="0.35">
      <c r="C29" s="136"/>
      <c r="E29" s="4"/>
    </row>
    <row r="30" spans="3:5" x14ac:dyDescent="0.35">
      <c r="C30" s="136"/>
    </row>
    <row r="31" spans="3:5" x14ac:dyDescent="0.35">
      <c r="C31" s="136"/>
    </row>
    <row r="32" spans="3:5" x14ac:dyDescent="0.35">
      <c r="C32" s="136"/>
    </row>
    <row r="33" spans="3:3" x14ac:dyDescent="0.35">
      <c r="C33" s="136"/>
    </row>
    <row r="34" spans="3:3" x14ac:dyDescent="0.35">
      <c r="C34" s="136"/>
    </row>
    <row r="35" spans="3:3" x14ac:dyDescent="0.35">
      <c r="C35" s="136"/>
    </row>
    <row r="36" spans="3:3" x14ac:dyDescent="0.35">
      <c r="C36" s="136"/>
    </row>
    <row r="37" spans="3:3" x14ac:dyDescent="0.35">
      <c r="C37" s="136"/>
    </row>
    <row r="38" spans="3:3" x14ac:dyDescent="0.35">
      <c r="C38" s="136"/>
    </row>
    <row r="39" spans="3:3" x14ac:dyDescent="0.35">
      <c r="C39" s="136"/>
    </row>
    <row r="40" spans="3:3" x14ac:dyDescent="0.35">
      <c r="C40" s="136"/>
    </row>
  </sheetData>
  <pageMargins left="0.25" right="0.25" top="0.75" bottom="0.75" header="0.3" footer="0.3"/>
  <pageSetup paperSize="9" orientation="landscape" r:id="rId1"/>
  <headerFooter>
    <oddHeader>&amp;L&amp;"-,Bold"&amp;UBuilding Regulations Relevant Requirements Tracker
RIBA Version Control&amp;"-,Regular"&amp;U
&amp;Ri</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31</vt:i4>
      </vt:variant>
    </vt:vector>
  </HeadingPairs>
  <TitlesOfParts>
    <vt:vector size="60" baseType="lpstr">
      <vt:lpstr>Excel data (hide)</vt:lpstr>
      <vt:lpstr>Cover - Project Details</vt:lpstr>
      <vt:lpstr>Part 2-Reg 4</vt:lpstr>
      <vt:lpstr>Part 2-Reg 6</vt:lpstr>
      <vt:lpstr>Part 2-Regs 7-8</vt:lpstr>
      <vt:lpstr>Part 6-Regs 22-28</vt:lpstr>
      <vt:lpstr>Part 7-Reg 36</vt:lpstr>
      <vt:lpstr>Part 9-Regs 41-44</vt:lpstr>
      <vt:lpstr>Part 9A-Reg 44ZC-44A</vt:lpstr>
      <vt:lpstr>Part 9B-Reg 44D-44I</vt:lpstr>
      <vt:lpstr>Sch.1-Part A</vt:lpstr>
      <vt:lpstr>Sch.1-Part B</vt:lpstr>
      <vt:lpstr>Sch.1-Part C</vt:lpstr>
      <vt:lpstr>Sch.1-Part D</vt:lpstr>
      <vt:lpstr>Sch.1-Part E</vt:lpstr>
      <vt:lpstr>Sch.1-Part F</vt:lpstr>
      <vt:lpstr>Sch.1-Part G</vt:lpstr>
      <vt:lpstr>Sch.1-Part H</vt:lpstr>
      <vt:lpstr>Sch.1-Part J</vt:lpstr>
      <vt:lpstr>Sch.1-Part K</vt:lpstr>
      <vt:lpstr>Sch.1-Part L</vt:lpstr>
      <vt:lpstr>Sch.1-Part M</vt:lpstr>
      <vt:lpstr>Sch.1-Part O</vt:lpstr>
      <vt:lpstr>Sch.1-Part P</vt:lpstr>
      <vt:lpstr>Sch.1-Part Q</vt:lpstr>
      <vt:lpstr>Sch.1-Part R</vt:lpstr>
      <vt:lpstr>Sch.1-Part S</vt:lpstr>
      <vt:lpstr>Sch.1-Part T</vt:lpstr>
      <vt:lpstr>RIBA Version Control</vt:lpstr>
      <vt:lpstr>'Cover - Project Details'!Print_Area</vt:lpstr>
      <vt:lpstr>'Part 2-Reg 4'!Print_Area</vt:lpstr>
      <vt:lpstr>'Part 2-Reg 6'!Print_Area</vt:lpstr>
      <vt:lpstr>'Part 2-Regs 7-8'!Print_Area</vt:lpstr>
      <vt:lpstr>'Part 6-Regs 22-28'!Print_Area</vt:lpstr>
      <vt:lpstr>'Part 7-Reg 36'!Print_Area</vt:lpstr>
      <vt:lpstr>'Part 9A-Reg 44ZC-44A'!Print_Area</vt:lpstr>
      <vt:lpstr>'Part 9B-Reg 44D-44I'!Print_Area</vt:lpstr>
      <vt:lpstr>'Part 9-Regs 41-44'!Print_Area</vt:lpstr>
      <vt:lpstr>'RIBA Version Control'!Print_Area</vt:lpstr>
      <vt:lpstr>'Sch.1-Part A'!Print_Area</vt:lpstr>
      <vt:lpstr>'Sch.1-Part B'!Print_Area</vt:lpstr>
      <vt:lpstr>'Sch.1-Part C'!Print_Area</vt:lpstr>
      <vt:lpstr>'Sch.1-Part D'!Print_Area</vt:lpstr>
      <vt:lpstr>'Sch.1-Part E'!Print_Area</vt:lpstr>
      <vt:lpstr>'Sch.1-Part F'!Print_Area</vt:lpstr>
      <vt:lpstr>'Sch.1-Part G'!Print_Area</vt:lpstr>
      <vt:lpstr>'Sch.1-Part H'!Print_Area</vt:lpstr>
      <vt:lpstr>'Sch.1-Part J'!Print_Area</vt:lpstr>
      <vt:lpstr>'Sch.1-Part K'!Print_Area</vt:lpstr>
      <vt:lpstr>'Sch.1-Part L'!Print_Area</vt:lpstr>
      <vt:lpstr>'Sch.1-Part M'!Print_Area</vt:lpstr>
      <vt:lpstr>'Sch.1-Part O'!Print_Area</vt:lpstr>
      <vt:lpstr>'Sch.1-Part P'!Print_Area</vt:lpstr>
      <vt:lpstr>'Sch.1-Part Q'!Print_Area</vt:lpstr>
      <vt:lpstr>'Sch.1-Part R'!Print_Area</vt:lpstr>
      <vt:lpstr>'Sch.1-Part S'!Print_Area</vt:lpstr>
      <vt:lpstr>'Sch.1-Part T'!Print_Area</vt:lpstr>
      <vt:lpstr>Responsible</vt:lpstr>
      <vt:lpstr>Route_to_compliance</vt:lpstr>
      <vt:lpstr>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Dieter Bentley-Gockmann</dc:creator>
  <cp:lastModifiedBy>Alex Ryan</cp:lastModifiedBy>
  <cp:lastPrinted>2025-01-20T10:42:29Z</cp:lastPrinted>
  <dcterms:created xsi:type="dcterms:W3CDTF">2023-02-08T07:45:12Z</dcterms:created>
  <dcterms:modified xsi:type="dcterms:W3CDTF">2025-01-20T10:45:07Z</dcterms:modified>
</cp:coreProperties>
</file>